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SN-2023 (Current)/"/>
    </mc:Choice>
  </mc:AlternateContent>
  <xr:revisionPtr revIDLastSave="1" documentId="8_{B541BE3A-24A8-4DF1-BBCD-91B8F7C03A57}" xr6:coauthVersionLast="47" xr6:coauthVersionMax="47" xr10:uidLastSave="{A5562D0E-6685-4958-A524-5DC78D87698C}"/>
  <bookViews>
    <workbookView xWindow="-110" yWindow="-110" windowWidth="25180" windowHeight="16260" xr2:uid="{00000000-000D-0000-FFFF-FFFF00000000}"/>
  </bookViews>
  <sheets>
    <sheet name="Item" sheetId="1" r:id="rId1"/>
  </sheets>
  <definedNames>
    <definedName name="Item">Item!$E$1:$H$93</definedName>
    <definedName name="_xlnm.Print_Area" localSheetId="0">Item!$A$1:$K$93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I54" i="1"/>
  <c r="I37" i="1"/>
  <c r="I9" i="1"/>
  <c r="I10" i="1"/>
  <c r="I67" i="1"/>
  <c r="I68" i="1"/>
  <c r="I42" i="1"/>
  <c r="I28" i="1"/>
  <c r="I52" i="1"/>
  <c r="I53" i="1"/>
  <c r="I84" i="1"/>
  <c r="I14" i="1"/>
  <c r="I66" i="1"/>
  <c r="I39" i="1"/>
  <c r="I33" i="1"/>
  <c r="I34" i="1"/>
  <c r="I7" i="1"/>
  <c r="I16" i="1"/>
  <c r="I19" i="1"/>
  <c r="I25" i="1"/>
  <c r="I73" i="1"/>
  <c r="I85" i="1"/>
  <c r="I63" i="1"/>
  <c r="I26" i="1"/>
  <c r="I61" i="1"/>
  <c r="I43" i="1"/>
  <c r="I44" i="1"/>
  <c r="I59" i="1"/>
  <c r="I74" i="1"/>
  <c r="I78" i="1"/>
  <c r="I62" i="1"/>
  <c r="I38" i="1"/>
  <c r="I15" i="1"/>
  <c r="I20" i="1"/>
  <c r="I5" i="1"/>
  <c r="I6" i="1"/>
  <c r="I51" i="1"/>
  <c r="I24" i="1"/>
  <c r="I31" i="1"/>
  <c r="I35" i="1"/>
  <c r="I29" i="1"/>
  <c r="I89" i="1"/>
  <c r="I87" i="1"/>
  <c r="I90" i="1"/>
  <c r="I70" i="1"/>
  <c r="I8" i="1"/>
  <c r="I36" i="1"/>
  <c r="I18" i="1"/>
  <c r="I88" i="1"/>
  <c r="I58" i="1"/>
  <c r="I71" i="1"/>
  <c r="I76" i="1"/>
  <c r="I13" i="1"/>
  <c r="I82" i="1"/>
  <c r="I3" i="1"/>
  <c r="I69" i="1"/>
  <c r="I23" i="1"/>
  <c r="I57" i="1"/>
  <c r="I4" i="1"/>
  <c r="I91" i="1"/>
  <c r="I11" i="1"/>
  <c r="I12" i="1"/>
  <c r="I17" i="1"/>
  <c r="I77" i="1"/>
  <c r="I60" i="1"/>
  <c r="I65" i="1"/>
  <c r="I86" i="1"/>
  <c r="I2" i="1"/>
  <c r="I30" i="1"/>
  <c r="I56" i="1"/>
  <c r="I21" i="1"/>
  <c r="I50" i="1"/>
  <c r="I92" i="1"/>
  <c r="I93" i="1"/>
  <c r="I79" i="1"/>
  <c r="I83" i="1"/>
  <c r="I75" i="1"/>
  <c r="I80" i="1"/>
  <c r="I72" i="1"/>
  <c r="I64" i="1"/>
  <c r="I40" i="1"/>
  <c r="I41" i="1"/>
  <c r="I45" i="1"/>
  <c r="I46" i="1"/>
  <c r="I47" i="1"/>
  <c r="I48" i="1"/>
  <c r="I49" i="1"/>
  <c r="I27" i="1"/>
  <c r="I32" i="1"/>
  <c r="I55" i="1"/>
  <c r="I22" i="1"/>
</calcChain>
</file>

<file path=xl/sharedStrings.xml><?xml version="1.0" encoding="utf-8"?>
<sst xmlns="http://schemas.openxmlformats.org/spreadsheetml/2006/main" count="747" uniqueCount="518">
  <si>
    <t>Case</t>
  </si>
  <si>
    <t>104/ 1z Per Case</t>
  </si>
  <si>
    <t>Corn Chips, Fritos, Original</t>
  </si>
  <si>
    <t>160 calories, 10g total fat, ZTF, 160mg sodium</t>
  </si>
  <si>
    <t>8083552</t>
  </si>
  <si>
    <t>88/ 1z Per Case</t>
  </si>
  <si>
    <t>Pretzels, Rold Gold, Tiny Twist</t>
  </si>
  <si>
    <t>Not Whole Grain, 110 calories, 1g total fat, ZTF, 450mg sodium</t>
  </si>
  <si>
    <t>8083164</t>
  </si>
  <si>
    <t>64/ 1.125z Per Cs</t>
  </si>
  <si>
    <t>Chips, Lays, Oven Baked, Original</t>
  </si>
  <si>
    <t>Smart Snack Compliant, 140 calories, 4g total fat, ZTF, 180mg sodium</t>
  </si>
  <si>
    <t>6725313</t>
  </si>
  <si>
    <t>Chips, Lays, Oven Baked, Barbeque</t>
  </si>
  <si>
    <t>Smart Snack Compliant, 140 calories, 3.5g total fat, ZTF, 180mg sodium</t>
  </si>
  <si>
    <t>6725335</t>
  </si>
  <si>
    <t>96/ .5z Rolls/Case</t>
  </si>
  <si>
    <t>Fruit Roll Ups, Blastin' Berry Hot Colors</t>
  </si>
  <si>
    <t>No Artificial Flavors, Smart Snack Compliant, 50 calories, 1g total fat, 55mg sodium</t>
  </si>
  <si>
    <t>5946629</t>
  </si>
  <si>
    <t>96/ .75z /Case</t>
  </si>
  <si>
    <t>Fruit By The Foot, Reduced Sugar, Berry Tie Dye</t>
  </si>
  <si>
    <t>80 calories, 1.5g total fat, ZTF, 40mg sodium, NOT Smart Snack Compliant</t>
  </si>
  <si>
    <t>6665517</t>
  </si>
  <si>
    <t>60/1.75z Pkg/Case</t>
  </si>
  <si>
    <t>Chex Mix, Traditional</t>
  </si>
  <si>
    <t>210 calories, 6g total fat, ZTF, 370mg sodium</t>
  </si>
  <si>
    <t>7592348</t>
  </si>
  <si>
    <t>72/ .85z Portions/Cs</t>
  </si>
  <si>
    <t>Hot Fries</t>
  </si>
  <si>
    <t>Not Whole Grain, 120 calories, 5g total fat, ZTF, 250mg sodium</t>
  </si>
  <si>
    <t>8878635</t>
  </si>
  <si>
    <t>60/ 1.5z Per Case</t>
  </si>
  <si>
    <t>Crackers, Cheez-Its, Original</t>
  </si>
  <si>
    <t>210 calories, 11g total fat, ZTF, 320mg sodium</t>
  </si>
  <si>
    <t>5538590</t>
  </si>
  <si>
    <t>Crackers, Cheez-Its, White Cheddar</t>
  </si>
  <si>
    <t>210 calories, 10g total fat, ZTF, 290mg sodium</t>
  </si>
  <si>
    <t>5635917</t>
  </si>
  <si>
    <t>120/2 Count Pkg/Case</t>
  </si>
  <si>
    <t>Cookies, Oreos</t>
  </si>
  <si>
    <t>7662265</t>
  </si>
  <si>
    <t>64/ 1.45z Per Case</t>
  </si>
  <si>
    <t>Chips, Tostitos, Crispy Rounds, Reduced Fat</t>
  </si>
  <si>
    <t>Smart Snack Compliant, 200 calories, 7g total fat, ZTF, 160mg sodium</t>
  </si>
  <si>
    <t>3108802</t>
  </si>
  <si>
    <t>96/ .9z Per Case</t>
  </si>
  <si>
    <t>Fruit Snacks, Scooby Doo</t>
  </si>
  <si>
    <t>Gluten Free, Smart Snack Compliant, 70 calories, ZTF, 30mg sodium</t>
  </si>
  <si>
    <t>4673687</t>
  </si>
  <si>
    <t>300/ .75z Per Case</t>
  </si>
  <si>
    <t>Pretzels, Goldfish, Whole Grain</t>
  </si>
  <si>
    <t>Smart Snack Compliant, 90 calories, 1.5g total fat, ZTF, 200mg sodium</t>
  </si>
  <si>
    <t>8026122</t>
  </si>
  <si>
    <t>104/ .875z Per Cs</t>
  </si>
  <si>
    <t>Cheetos, Oven Baked, WGR, Crunchy</t>
  </si>
  <si>
    <t>Smart Snack Compliant, 1.25 grain, 120 calories, 4.5g total fat, ZTF, 200mg sodium</t>
  </si>
  <si>
    <t>4360762</t>
  </si>
  <si>
    <t>104/ .875z. Per Cs</t>
  </si>
  <si>
    <t>Cheetos, Oven Baked, Crunchy, Whole Grain, Flamin Hot</t>
  </si>
  <si>
    <t>4360776</t>
  </si>
  <si>
    <t>60/ .875z Per Case</t>
  </si>
  <si>
    <t>Smart Snack Compliant, 110 calories, 3g total fat, ZTF, 140mg sodium</t>
  </si>
  <si>
    <t>8063190</t>
  </si>
  <si>
    <t>72/ 1z Per Case</t>
  </si>
  <si>
    <t>Chips, Doritos, Reduced Fat, Nacho Cheese</t>
  </si>
  <si>
    <t>Smart Snack Compliant, 1.5 grain, 130 calories, 5g total fat, ZTF, 200mg sodium</t>
  </si>
  <si>
    <t>6626774</t>
  </si>
  <si>
    <t>Chips, Doritos, Reduced Fat, Cool Ranch</t>
  </si>
  <si>
    <t>Smart Snack Compliant, 1.5 grain, 130 calories, 5g total fat, ZTF, 150mg sodium</t>
  </si>
  <si>
    <t>5073130</t>
  </si>
  <si>
    <t>Chips, Sunchips, Multigrain, Wavy, Harvest Cheddar</t>
  </si>
  <si>
    <t>Whole Grain, 1.25 grain, 140 calories, 6g total fat, ZTF, 200mg sodium</t>
  </si>
  <si>
    <t>5527361</t>
  </si>
  <si>
    <t>12/ 8 Count Per Cs</t>
  </si>
  <si>
    <t>Snack Bars, Granola, Chewy, 1z, Chocolate Chip</t>
  </si>
  <si>
    <t>100 calories, 3.5g total fat, ZTF, 70mg sodium</t>
  </si>
  <si>
    <t>0642860</t>
  </si>
  <si>
    <t>120/ 1.45z Per Case</t>
  </si>
  <si>
    <t>Raisins, Sour, IW, Rock'n Blue Raspberry</t>
  </si>
  <si>
    <t>.5C fruit, 130 calories, 10mg sodium</t>
  </si>
  <si>
    <t>7237898</t>
  </si>
  <si>
    <t>210/ 1z Per Case</t>
  </si>
  <si>
    <t>Graham Sticks, Scooby Doo, Cinnamon</t>
  </si>
  <si>
    <t>Shaped Like Dog Bones, Smart Snack Compliant, 1 grain, 120 calories, 3.5g total fat, ZTF, 115mg sodium</t>
  </si>
  <si>
    <t>8344303</t>
  </si>
  <si>
    <t>Chips, Sunchips, Multigrain, Wavy, Creamy Garden Salsa</t>
  </si>
  <si>
    <t>Whole Grain, 1.25 grain, 140 calories, 6g total fat, ZTF, 140mg sodium</t>
  </si>
  <si>
    <t>5073163</t>
  </si>
  <si>
    <t>210/ 1.1z Per Case</t>
  </si>
  <si>
    <t>Graham Snacks, Bug Bites, Cinnamon</t>
  </si>
  <si>
    <t>Whole Grain, Smart Snack Compliant, 1 grain, 120 calories, 3.5g total fat, ZTF, 115mg sodium</t>
  </si>
  <si>
    <t>0444598</t>
  </si>
  <si>
    <t>60/ 1.03z Per Case</t>
  </si>
  <si>
    <t>Chex Mix, Simply Chex, Chocolate Caramel</t>
  </si>
  <si>
    <t>Smart Snack Compliant, 1 grain, 120 calories, 3.5g total fat, ZTF, 50mg sodium</t>
  </si>
  <si>
    <t>1899085</t>
  </si>
  <si>
    <t>Chex Mix, Simply Chex, Strawberry Yogurt</t>
  </si>
  <si>
    <t>Smart Snack Compliant, 1.25 grain, 120 calories, 3g total fat, ZTF, 55mg sodium</t>
  </si>
  <si>
    <t>1899063</t>
  </si>
  <si>
    <t>Crackers, Goldfish, Cheddar, Whole Grain</t>
  </si>
  <si>
    <t>Smart Snack Compliant, 100 calories, 4g total fat, ZTF, 170mg sodium</t>
  </si>
  <si>
    <t>6599405</t>
  </si>
  <si>
    <t>Snack Bars, Granola, Chewy, 1z, Chocolate Chunk, Low Fat</t>
  </si>
  <si>
    <t>.5 grain, Smart Snack Compliant, 90 calories, 2g total fat, ZTF, 80mg sodium</t>
  </si>
  <si>
    <t>0643209</t>
  </si>
  <si>
    <t>150/ .95z Per Case</t>
  </si>
  <si>
    <t>Gripz, Whole Grain, Chocolate Chip Grahams</t>
  </si>
  <si>
    <t>120 calories, 3.5g total fat, ZTF, 80mg sodium</t>
  </si>
  <si>
    <t>2093411</t>
  </si>
  <si>
    <t>300/ .9z Per Case</t>
  </si>
  <si>
    <t>Graham Crackers, Giant Goldfish, Cinnamon</t>
  </si>
  <si>
    <t>Whole Grain, 2 Per Pack, Smart Snack Compliant, 120 calories, 4g total fat, ZTF, 140mg sodium</t>
  </si>
  <si>
    <t>5228774</t>
  </si>
  <si>
    <t>104/ .7z Per Case</t>
  </si>
  <si>
    <t>Pretzels, Rold Gold, Heartzels, Heart Shaped</t>
  </si>
  <si>
    <t>Whole Grain Rich, Smart Snack Compliant, 1 grain, 80 calories, 1g total fat, ZTF, 200mg sodium</t>
  </si>
  <si>
    <t>1746093</t>
  </si>
  <si>
    <t>72/ .875z Per Case</t>
  </si>
  <si>
    <t>Chips, Tostitos, Oven Baked Scoops, Shaped Chips</t>
  </si>
  <si>
    <t>Smart Snack Compliant, 1.25 grain, 110 calories, 2.5g total fat, ZTF, 125mg sodium</t>
  </si>
  <si>
    <t>6510388</t>
  </si>
  <si>
    <t>Chips, Doritos, Reduced Fat, Spicy Sweet Chili</t>
  </si>
  <si>
    <t>7700812</t>
  </si>
  <si>
    <t>Chips, Lays, Oven Baked, Original (Plain)</t>
  </si>
  <si>
    <t>Not a Bread/Grain, Smart Snack Compliant, 110 calories, 3g total fat, ZTF, 140mg sodium</t>
  </si>
  <si>
    <t>3232527</t>
  </si>
  <si>
    <t>Chips, Lays, Oven Baked, Sour Cream &amp; Onion</t>
  </si>
  <si>
    <t>Not a Bread/Grain, Smart Snack Compliant, 110 calories, 3g total fat, ZTF, 150mg sodium</t>
  </si>
  <si>
    <t>3232725</t>
  </si>
  <si>
    <t>175/ .75z Per Case</t>
  </si>
  <si>
    <t>Crackers, Cheez-Its, Whole Grain</t>
  </si>
  <si>
    <t>Smart Snack Compliant, 1 pkg = 1 grain, 100 calories, 3.5g total fat, ZTF, 150mg sodium</t>
  </si>
  <si>
    <t>2098269</t>
  </si>
  <si>
    <t>104/ .875z Per Case</t>
  </si>
  <si>
    <t>Chips, Tostitos, Crispy Rounds, 51% Whole Grain</t>
  </si>
  <si>
    <t>Reduced Fat, Smart Snack Compliant, 1.25 grain, 120 calories, 4.5g total fat, ZTF, 100mg sodium</t>
  </si>
  <si>
    <t>1924697</t>
  </si>
  <si>
    <t>72/ .7z Per Case</t>
  </si>
  <si>
    <t>Cheetos, Whole Grain, Reduced Fat, Mellow Cheese</t>
  </si>
  <si>
    <t>Smart Snack Compliant, 1 grain, 90 calories, 3.5g total fat, ZTF, 140mg sodium</t>
  </si>
  <si>
    <t>2255848</t>
  </si>
  <si>
    <t>Cheetos, Fantastix, Baked Cheese Sticks, Chili Cheese</t>
  </si>
  <si>
    <t>Smart Snack Compliant, 1.25 grain, 130 calories, 5g total fat, ZTF, 200mg sodium</t>
  </si>
  <si>
    <t>5261708</t>
  </si>
  <si>
    <t>72/ .5z Per Case</t>
  </si>
  <si>
    <t>Popcorn, Reduced Fat, White Cheddar</t>
  </si>
  <si>
    <t>Smart Snack Compliant, 70 calories, 2.5g total fat, ZTF, 100mg sodium</t>
  </si>
  <si>
    <t>7095624</t>
  </si>
  <si>
    <t>200/ 1.16z Per Case</t>
  </si>
  <si>
    <t>Craisins, Raspberry-Lemonade</t>
  </si>
  <si>
    <t>Smart Snack Compliant (1 pouch = 1/2C fruit), 110 calories, ZTF, 0mg sodium, 24g sugar, 3g fiber</t>
  </si>
  <si>
    <t>9909183</t>
  </si>
  <si>
    <t>Craisins, Cherry</t>
  </si>
  <si>
    <t>2270449</t>
  </si>
  <si>
    <t>Craisins, Strawberry</t>
  </si>
  <si>
    <t>2295203</t>
  </si>
  <si>
    <t>80/ 1.41z Per Case</t>
  </si>
  <si>
    <t>Rice Krispie Treats, Whole Grain</t>
  </si>
  <si>
    <t>Smart Snack Compliant (1gr, 160 calories, 4g total fat, 140mg sodium)</t>
  </si>
  <si>
    <t>2880189</t>
  </si>
  <si>
    <t>60/ .8z Per Case</t>
  </si>
  <si>
    <t>Chips, Ruffles, Oven Baked, Cheddar &amp; Sour Cream</t>
  </si>
  <si>
    <t>Smart Snack Compliant, 100 calories, 2.5g total fat, ZTF, 200mg sodium</t>
  </si>
  <si>
    <t>3373931</t>
  </si>
  <si>
    <t>Cheetos, Fantastix, Baked Cheese Sticks, Flamin' Hot</t>
  </si>
  <si>
    <t>6888479</t>
  </si>
  <si>
    <t>Chips, Doritos, Reduced Fat, Flamas Flavor</t>
  </si>
  <si>
    <t>4383768</t>
  </si>
  <si>
    <t>Craisins, Orange</t>
  </si>
  <si>
    <t>3883299</t>
  </si>
  <si>
    <t>Crackers, Goldfish, Xtra Cheddar, Whole Grain</t>
  </si>
  <si>
    <t>Baked, Smart Snack Compliant, 90 calories, 3.5g total fat, ZTF, 200mg sodium</t>
  </si>
  <si>
    <t>4149062</t>
  </si>
  <si>
    <t>80/ 1.59z Per Case</t>
  </si>
  <si>
    <t>Rice Krispie Treats, Whole Grain, Chocolately Chip</t>
  </si>
  <si>
    <t>Smart Snack Compliant (1gr, 190 calories, 5g total fat, ZTF, 150mg sodium)</t>
  </si>
  <si>
    <t>7012485</t>
  </si>
  <si>
    <t>48/ 2.5z Per Case</t>
  </si>
  <si>
    <t>Snack Bars, BeneFit, IW, 51% WG, 2 grains, Cocoa Chip</t>
  </si>
  <si>
    <t>Thaw &amp; Serve, 270 calories, 8g total fat, 2.5g sat fat, 5g protein, 230mg sodium</t>
  </si>
  <si>
    <t>4260523</t>
  </si>
  <si>
    <t>64/ 1.375z Per Case</t>
  </si>
  <si>
    <t>Chips, Lays, Kettle Cooked, Reduced Fat, Salt &amp; Vinegar</t>
  </si>
  <si>
    <t>Smart Snack Compliant, 180 calories, 7g fat, ZTF, 180mg sodium</t>
  </si>
  <si>
    <t>2683110</t>
  </si>
  <si>
    <t>80/ 1.22z Per Case</t>
  </si>
  <si>
    <t>Cookies, Mini, Whole Grain, Chocolate Chip</t>
  </si>
  <si>
    <t>IW, 1grain, Smart Snack Compliant (160 calories, 6g total fat, ZTF, 160mg sodium)</t>
  </si>
  <si>
    <t>7021474</t>
  </si>
  <si>
    <t>44/ 1.4z Per Case</t>
  </si>
  <si>
    <t>Walking Tacos, Top &amp; Go, Doritos, Nacho Cheese</t>
  </si>
  <si>
    <t>Reduced Fat, 2gr, 190 calories, 7g total fat, 280mg sodium</t>
  </si>
  <si>
    <t>7074490</t>
  </si>
  <si>
    <t>144/ 1.6z Per Case</t>
  </si>
  <si>
    <t>Fruit Snacks, Assorted</t>
  </si>
  <si>
    <t>No Artificial Flavors or Colors, 100% DV Vitamin C, Real Fruit Puree (130 calories, 0g total fat, ZTF, 55mg sodium)</t>
  </si>
  <si>
    <t>4407427</t>
  </si>
  <si>
    <t>104/ .75z Per Case</t>
  </si>
  <si>
    <t>Funyuns, Onion Flavored Rings, Baked</t>
  </si>
  <si>
    <t>IW, 1 grain, Smart Snack Compliant, 100 calories, 3.5g total fat, 125mg sodium</t>
  </si>
  <si>
    <t>7019343</t>
  </si>
  <si>
    <t>Crackers, Goldfish, Whole Grain, Colors</t>
  </si>
  <si>
    <t>100 calories, .5 sat fat, ZTF, 170mg sodium</t>
  </si>
  <si>
    <t>4680365</t>
  </si>
  <si>
    <t>Walking Tacos, Top &amp; Go, Tostitos</t>
  </si>
  <si>
    <t>Reduced Fat, 2gr, 190 calories, 7g total fat, 160mg sodium</t>
  </si>
  <si>
    <t>7074930</t>
  </si>
  <si>
    <t>Craisins, Watermelon</t>
  </si>
  <si>
    <t>7024298</t>
  </si>
  <si>
    <t>Chips, Lays, Kettle Cooked, RF, Original</t>
  </si>
  <si>
    <t>180 calories, 7g fat, 1g saturated fat, 190mg sodium</t>
  </si>
  <si>
    <t>2683123</t>
  </si>
  <si>
    <t>Chips, Lays, Kettle Cooked, RF, Jalapeno Cheddar</t>
  </si>
  <si>
    <t>Smart Snack Compliant, 180 calories, 7g fat, 1g saturated fat, 160mg sodium</t>
  </si>
  <si>
    <t>2683098</t>
  </si>
  <si>
    <t>Chips, Doritos, Reduced Fat, Wild White Nacho</t>
  </si>
  <si>
    <t>Smart Snack Compliant, 1.5 grain, 130 calories, 5g fat, 1g saturated fat, ZTF, 170mg sodium</t>
  </si>
  <si>
    <t>7026050</t>
  </si>
  <si>
    <t>120/ 1.8z Per Case</t>
  </si>
  <si>
    <t>Nutrition Bars, IW, 51% WG, 1gr, Cocoa Cherry</t>
  </si>
  <si>
    <t>Nut Free Facility; Smart Snack Approved; 200 calories, 7g total fat, 40mg sodium, 33g carbs; 2g fiber and 3g protein</t>
  </si>
  <si>
    <t>7057500</t>
  </si>
  <si>
    <t>Crackers, Goldfish, Cheddar, WG, Mickey Mouse</t>
  </si>
  <si>
    <t>1 gr, 100 calories, ZTF, 160mg sodium</t>
  </si>
  <si>
    <t>7112470</t>
  </si>
  <si>
    <t>120/ 1z Per Case</t>
  </si>
  <si>
    <t>Crackers, Snack, WG, Vanilla, Educational, Farmers Market</t>
  </si>
  <si>
    <t>1 gr, 120 calories, 4g fat, 65mg sodium</t>
  </si>
  <si>
    <t>7065379</t>
  </si>
  <si>
    <t>Raisins, Sour, IW, Strawberry</t>
  </si>
  <si>
    <t>7237895</t>
  </si>
  <si>
    <t>Walking Tacos, Top &amp; Go, Fritos</t>
  </si>
  <si>
    <t>2gr, 240 calories, 15g total fat, 250mg sodium</t>
  </si>
  <si>
    <t>7205836</t>
  </si>
  <si>
    <t>48/ 1z Per Case</t>
  </si>
  <si>
    <t>Popcorn, Kettle Corn, Sweet &amp; Salty, IW</t>
  </si>
  <si>
    <t>0.5 gr</t>
  </si>
  <si>
    <t>100/ 1.6z Per Case</t>
  </si>
  <si>
    <t>Crackers, WG, Crunch &amp; Crave, Spicy Queso</t>
  </si>
  <si>
    <t>2 grains, 190 calories, 7g total fat, ZTF, 180mg sodium</t>
  </si>
  <si>
    <t>7136363</t>
  </si>
  <si>
    <t>100/ 1z Per Case</t>
  </si>
  <si>
    <t>140 calories, 6g total fat, 120mg sodium</t>
  </si>
  <si>
    <t>5512033</t>
  </si>
  <si>
    <t>60/ .91z Per Case</t>
  </si>
  <si>
    <t>Rice Crisps, Popped, Caramel Corn, Smart Snack</t>
  </si>
  <si>
    <t>Gluten Free</t>
  </si>
  <si>
    <t>5896311</t>
  </si>
  <si>
    <t>125/ .34z Per Case</t>
  </si>
  <si>
    <t>Apple Crisps, Plain</t>
  </si>
  <si>
    <t>40 calories, no fat or sodium</t>
  </si>
  <si>
    <t>7108032</t>
  </si>
  <si>
    <t>Apple Crisps, Strawberry</t>
  </si>
  <si>
    <t>7018687</t>
  </si>
  <si>
    <t>Graham Bites, Chat Snax, Vanilla</t>
  </si>
  <si>
    <t>1gr, 120 calories, 4g fat, 105mg sodium</t>
  </si>
  <si>
    <t>7116960</t>
  </si>
  <si>
    <t>144/ 1z Per Case</t>
  </si>
  <si>
    <t>Cookies, WG, Mini Doodles, Lemon</t>
  </si>
  <si>
    <t>Smart Snack Compliant</t>
  </si>
  <si>
    <t>7144877</t>
  </si>
  <si>
    <t>125/ 1.37z Per Case</t>
  </si>
  <si>
    <t>Snack Bar, WGR, IW, Cookies N Cream</t>
  </si>
  <si>
    <t>1gr, 150 calories, 4g fat, 135mg sodium</t>
  </si>
  <si>
    <t>7048530</t>
  </si>
  <si>
    <t>180/ 1.9z Per Case</t>
  </si>
  <si>
    <t>Waffle Snaps, WG, IW, Chocolate Chip</t>
  </si>
  <si>
    <t>2gr, 230 calories, 7g fat, 180mg sodium</t>
  </si>
  <si>
    <t>7220993</t>
  </si>
  <si>
    <t>80/ 1.48z Per Case</t>
  </si>
  <si>
    <t>Rice Krispie Treats, Whole Grain, Confetti</t>
  </si>
  <si>
    <t>Smart Snack Compliant (1gr, 170 calories, 4g total fat, 120mg sodium)</t>
  </si>
  <si>
    <t>7202759</t>
  </si>
  <si>
    <t>200/ 1z Per Case</t>
  </si>
  <si>
    <t>Graham Crackers, Whole Grain, IW, French Toast</t>
  </si>
  <si>
    <t>Smart Snack Compliant (1gr, 120 calories, 4g fat, 80mg sodium)</t>
  </si>
  <si>
    <t>7140748</t>
  </si>
  <si>
    <t>160/ 1z Per Case</t>
  </si>
  <si>
    <t>Crackers, WG, Crunch &amp; Crave, Churro</t>
  </si>
  <si>
    <t>7136350</t>
  </si>
  <si>
    <t>150/ 2.16z Per Case</t>
  </si>
  <si>
    <t>Trail Mix, Gluten Free, Low Sodium, Honey Cran</t>
  </si>
  <si>
    <t>Made in Nut- &amp; Sesame-Free Facility (1m/ma, 1/2C fruit, 270 calories, 13g fat, 55mg sodium)</t>
  </si>
  <si>
    <t>7237950</t>
  </si>
  <si>
    <t>150/ 2.27z Per Case</t>
  </si>
  <si>
    <t>Trail Mix, Gluten Free, Low Sodium, Sweet Heat</t>
  </si>
  <si>
    <t>Made in Nut- &amp; Sesame-Free Facility (1m/ma, 1/2C fruit, 280 calories, 14g fat, 200mg sodium)</t>
  </si>
  <si>
    <t>7215186</t>
  </si>
  <si>
    <t>250/ .75z Per Case</t>
  </si>
  <si>
    <t>Corn Crunch, IW Pouch, Diablo (Hot)</t>
  </si>
  <si>
    <t>Smart Snack Compliant, 1gr</t>
  </si>
  <si>
    <t>7253392</t>
  </si>
  <si>
    <t>Corn Crunch, IW Pouch, Kettle</t>
  </si>
  <si>
    <t>7253390</t>
  </si>
  <si>
    <t>Chickpeas, Roasted, IW, Kettle Corn</t>
  </si>
  <si>
    <t>Made in Nut-Free Facility, Smart Snack Compliant (1m/ma or 1/4C Veg/Legume, 90 calories, 2.5g total fat, 110mg sodium)</t>
  </si>
  <si>
    <t>7237899</t>
  </si>
  <si>
    <t>Chickpeas, Roasted, IW, Ranch</t>
  </si>
  <si>
    <t>Made in Nut-Free Facility, Smart Snack Compliant (1m/ma or 1/4C Veg/Legume, 100 calories, 3g total fat, 75mg sodium)</t>
  </si>
  <si>
    <t>7159301</t>
  </si>
  <si>
    <t>Chickpeas, Roasted, IW, Sea Salt</t>
  </si>
  <si>
    <t>Made in Nut-Free Facility, Smart Snack Compliant (1m/ma or 1/4C Veg/Legume, 90 calories, 3g total fat, 140mg sodium)</t>
  </si>
  <si>
    <t>7152856</t>
  </si>
  <si>
    <t>70/ 1.25z Per Case</t>
  </si>
  <si>
    <t>Pita Chips, Whole Grain</t>
  </si>
  <si>
    <t>150 calories, 4.5g fat, 190mg sodium</t>
  </si>
  <si>
    <t>3294549</t>
  </si>
  <si>
    <t>120 calories, 4.5g total fat, 190mg sodium</t>
  </si>
  <si>
    <t>Unified #</t>
  </si>
  <si>
    <t>975-802-10250</t>
  </si>
  <si>
    <t>975-804-10210</t>
  </si>
  <si>
    <t>975-802-10020</t>
  </si>
  <si>
    <t>975-802-10022</t>
  </si>
  <si>
    <t>975-810-20040</t>
  </si>
  <si>
    <t>975-810-20050</t>
  </si>
  <si>
    <t>975-806-11010</t>
  </si>
  <si>
    <t>975-802-12030</t>
  </si>
  <si>
    <t>975-808-40010</t>
  </si>
  <si>
    <t>975-808-40030</t>
  </si>
  <si>
    <t>975-814-50540</t>
  </si>
  <si>
    <t>975-802-10180</t>
  </si>
  <si>
    <t>975-810-20020</t>
  </si>
  <si>
    <t>975-804-40070</t>
  </si>
  <si>
    <t>975-803-10290</t>
  </si>
  <si>
    <t>975-803-10295</t>
  </si>
  <si>
    <t>975-802-10010</t>
  </si>
  <si>
    <t>975-802-10190</t>
  </si>
  <si>
    <t>975-802-10200</t>
  </si>
  <si>
    <t>975-802-10387</t>
  </si>
  <si>
    <t>975-812-50210</t>
  </si>
  <si>
    <t>975-816-60005</t>
  </si>
  <si>
    <t>975-808-41100</t>
  </si>
  <si>
    <t>975-802-10390</t>
  </si>
  <si>
    <t>975-808-41040</t>
  </si>
  <si>
    <t>975-806-11040</t>
  </si>
  <si>
    <t>975-806-11050</t>
  </si>
  <si>
    <t>975-808-40060</t>
  </si>
  <si>
    <t>975-812-50214</t>
  </si>
  <si>
    <t>975-814-13210</t>
  </si>
  <si>
    <t>975-808-41092</t>
  </si>
  <si>
    <t>975-804-10430</t>
  </si>
  <si>
    <t>975-802-10185</t>
  </si>
  <si>
    <t>975-802-10202</t>
  </si>
  <si>
    <t>975-802-10004</t>
  </si>
  <si>
    <t>975-802-10005</t>
  </si>
  <si>
    <t>975-808-40000</t>
  </si>
  <si>
    <t>975-802-10355</t>
  </si>
  <si>
    <t>975-803-10255</t>
  </si>
  <si>
    <t>975-803-10300</t>
  </si>
  <si>
    <t>975-803-10210</t>
  </si>
  <si>
    <t>975-816-60059</t>
  </si>
  <si>
    <t>975-816-60055</t>
  </si>
  <si>
    <t>975-816-60060</t>
  </si>
  <si>
    <t>975-810-51020</t>
  </si>
  <si>
    <t>975-802-10015</t>
  </si>
  <si>
    <t>975-803-10310</t>
  </si>
  <si>
    <t>975-802-10195</t>
  </si>
  <si>
    <t>975-816-60057</t>
  </si>
  <si>
    <t>975-808-40055</t>
  </si>
  <si>
    <t>975-810-51025</t>
  </si>
  <si>
    <t>975-812-50245</t>
  </si>
  <si>
    <t>975-802-10050</t>
  </si>
  <si>
    <t>975-814-50510</t>
  </si>
  <si>
    <t>975-802-10001</t>
  </si>
  <si>
    <t>975-810-20100</t>
  </si>
  <si>
    <t>975-802-10280</t>
  </si>
  <si>
    <t>975-808-40050</t>
  </si>
  <si>
    <t>975-802-10002</t>
  </si>
  <si>
    <t>975-816-60062</t>
  </si>
  <si>
    <t>975-802-10030</t>
  </si>
  <si>
    <t>975-802-10034</t>
  </si>
  <si>
    <t>975-802-10193</t>
  </si>
  <si>
    <t>975-812-50280</t>
  </si>
  <si>
    <t>975-808-40065</t>
  </si>
  <si>
    <t>975-808-43005</t>
  </si>
  <si>
    <t>975-816-60015</t>
  </si>
  <si>
    <t>975-802-10000</t>
  </si>
  <si>
    <t>975-803-10215</t>
  </si>
  <si>
    <t>975-808-40040</t>
  </si>
  <si>
    <t>975-802-10220</t>
  </si>
  <si>
    <t>975-808-39900</t>
  </si>
  <si>
    <t>975-816-60205</t>
  </si>
  <si>
    <t>975-816-60210</t>
  </si>
  <si>
    <t>975-814-13250</t>
  </si>
  <si>
    <t>975-814-50515</t>
  </si>
  <si>
    <t>975-812-50225</t>
  </si>
  <si>
    <t>975-814-40015</t>
  </si>
  <si>
    <t>975-810-51030</t>
  </si>
  <si>
    <t>975-808-42050</t>
  </si>
  <si>
    <t>975-806-10505</t>
  </si>
  <si>
    <t>975-806-10510</t>
  </si>
  <si>
    <t>975-806-13010</t>
  </si>
  <si>
    <t>975-806-13015</t>
  </si>
  <si>
    <t>975-806-13210</t>
  </si>
  <si>
    <t>975-806-13215</t>
  </si>
  <si>
    <t>975-806-13220</t>
  </si>
  <si>
    <t>975-802-10410</t>
  </si>
  <si>
    <t>975-803-10270</t>
  </si>
  <si>
    <t>975-808-40038</t>
  </si>
  <si>
    <t>Brand</t>
  </si>
  <si>
    <t>Frito Lay 32405</t>
  </si>
  <si>
    <t>Frito Lay 32430</t>
  </si>
  <si>
    <t>Frito Lay 44396</t>
  </si>
  <si>
    <t>Frito Lay 44395</t>
  </si>
  <si>
    <t>General Mills 11566</t>
  </si>
  <si>
    <t>General Mills 12106</t>
  </si>
  <si>
    <t>General Mills 01240</t>
  </si>
  <si>
    <t>Conagra/Andy Capp 47167</t>
  </si>
  <si>
    <t>Kellogg's 12261</t>
  </si>
  <si>
    <t>Kellogg's 12660</t>
  </si>
  <si>
    <t>Nabisco 01540</t>
  </si>
  <si>
    <t>Frito Lay 30103</t>
  </si>
  <si>
    <t>General Mills 11510</t>
  </si>
  <si>
    <t>Pepperidge Farm 14396</t>
  </si>
  <si>
    <t>Frito Lay 62933</t>
  </si>
  <si>
    <t>Frito Lay 62984</t>
  </si>
  <si>
    <t>Frito Lay 32078</t>
  </si>
  <si>
    <t>Frito Lay 31748</t>
  </si>
  <si>
    <t>Frito Lay 36096</t>
  </si>
  <si>
    <t>Frito Lay 11152</t>
  </si>
  <si>
    <t>Quaker 31182</t>
  </si>
  <si>
    <t>ZeeZee's 621355</t>
  </si>
  <si>
    <t>Kellogg's 30100-50689</t>
  </si>
  <si>
    <t>Frito Lay 36445</t>
  </si>
  <si>
    <t>Kellogg's 55644</t>
  </si>
  <si>
    <t>General Mills 31933</t>
  </si>
  <si>
    <t>General Mills 31937</t>
  </si>
  <si>
    <t>Pepperidge Farm 18105</t>
  </si>
  <si>
    <t>Quaker 31186</t>
  </si>
  <si>
    <t>Kellogg's 30100-80741</t>
  </si>
  <si>
    <t>Pepperidge Farm 26830</t>
  </si>
  <si>
    <t>Frito Lay 15940</t>
  </si>
  <si>
    <t>Frito Lay 42537</t>
  </si>
  <si>
    <t>Frito Lay 49093</t>
  </si>
  <si>
    <t>Frito Lay 33625</t>
  </si>
  <si>
    <t>Frito Lay 33627</t>
  </si>
  <si>
    <t>Kellogg's 24100-79263</t>
  </si>
  <si>
    <t>Frito Lay 18792</t>
  </si>
  <si>
    <t>Frito Lay 21910</t>
  </si>
  <si>
    <t>Frito Lay 36098</t>
  </si>
  <si>
    <t>Frito Lay 30900</t>
  </si>
  <si>
    <t>Ocean Spray 20621</t>
  </si>
  <si>
    <t>Ocean Spray 23444</t>
  </si>
  <si>
    <t>Ocean Spray 23445</t>
  </si>
  <si>
    <t>Kellogg's 11052</t>
  </si>
  <si>
    <t>Frito Lay 56882</t>
  </si>
  <si>
    <t>Frito Lay 43578</t>
  </si>
  <si>
    <t>Frito Lay 62829</t>
  </si>
  <si>
    <t>Ocean Spray 22545</t>
  </si>
  <si>
    <t>Pepperidge Farm 23088</t>
  </si>
  <si>
    <t>Kellogg's 14567</t>
  </si>
  <si>
    <t>J&amp;J Snacks 40406</t>
  </si>
  <si>
    <t>Frito Lay 25113</t>
  </si>
  <si>
    <t>Grandma's 66154</t>
  </si>
  <si>
    <t>Frito Lay 205184</t>
  </si>
  <si>
    <t>Mott's 47954</t>
  </si>
  <si>
    <t>Frito Lay 66689</t>
  </si>
  <si>
    <t>Pepperidge Farm 04788</t>
  </si>
  <si>
    <t>Frito Lay 205108</t>
  </si>
  <si>
    <t>Ocean Spray 22044</t>
  </si>
  <si>
    <t>Frito Lay 25115</t>
  </si>
  <si>
    <t>Frito Lay 25111</t>
  </si>
  <si>
    <t>Frito Lay 67609</t>
  </si>
  <si>
    <t>ZeeZee's ZCH100</t>
  </si>
  <si>
    <t>Pepperidge Farm 140027516</t>
  </si>
  <si>
    <t>Dick &amp; Jane ES1003</t>
  </si>
  <si>
    <t>ZeeZee's 621354</t>
  </si>
  <si>
    <t>Frito Lay 69394</t>
  </si>
  <si>
    <t>Tasty Brands 8435710084</t>
  </si>
  <si>
    <t>J&amp;J Snacks 2049190</t>
  </si>
  <si>
    <t>Frito Lay 11151</t>
  </si>
  <si>
    <t>Quaker 43381</t>
  </si>
  <si>
    <t>TreeTop 105261</t>
  </si>
  <si>
    <t>TreeTop 105260</t>
  </si>
  <si>
    <t>Kellogg's 30100-12695</t>
  </si>
  <si>
    <t>Fieldstone 97201</t>
  </si>
  <si>
    <t>Quaker 56586</t>
  </si>
  <si>
    <t>Appleways 74200</t>
  </si>
  <si>
    <t>Kellogg's 26452</t>
  </si>
  <si>
    <t>ZeeZee's 614680</t>
  </si>
  <si>
    <t>ZeeZee's 620620</t>
  </si>
  <si>
    <t>ZeeZee's 619728</t>
  </si>
  <si>
    <t>Rockin'Ola 4612</t>
  </si>
  <si>
    <t>Rockin'Ola 4605</t>
  </si>
  <si>
    <t>ZeeZee's 621356</t>
  </si>
  <si>
    <t>ZeeZee's 617612</t>
  </si>
  <si>
    <t>ZeeZee's 617611</t>
  </si>
  <si>
    <t>Kangaroo 7543697883</t>
  </si>
  <si>
    <t>J&amp;J Snacks 2049193</t>
  </si>
  <si>
    <t>Vendor</t>
  </si>
  <si>
    <t>Vendor Order #</t>
  </si>
  <si>
    <t>Item Description</t>
  </si>
  <si>
    <t>Extended Description</t>
  </si>
  <si>
    <t>UOM</t>
  </si>
  <si>
    <t>Pack</t>
  </si>
  <si>
    <t>Unit Cost</t>
  </si>
  <si>
    <t>Portion</t>
  </si>
  <si>
    <t>Portion Cost</t>
  </si>
  <si>
    <t>Sysco</t>
  </si>
  <si>
    <t>Individual Portions (100 calories, 5g total fat, ZTF, 115mg sodium) - LIMITED AVAILABILITY</t>
  </si>
  <si>
    <t>Crackers, WG, Crunch &amp; Crave, Original</t>
  </si>
  <si>
    <t>Smart Snack Compliant, (1grain, 110 calories, 2.5g total fat, 75mg sodium)</t>
  </si>
  <si>
    <t>1 grain, 110 calories, 3g total fat, 140mg sodium</t>
  </si>
  <si>
    <t>J&amp;J Snacks 2049194</t>
  </si>
  <si>
    <t>975-808-40036</t>
  </si>
  <si>
    <t>7184556</t>
  </si>
  <si>
    <t>Cheetos, Baked, Flamin' Hot Limon</t>
  </si>
  <si>
    <t>7176093</t>
  </si>
  <si>
    <t>Frito Lay 52889</t>
  </si>
  <si>
    <t>975-814-50010</t>
  </si>
  <si>
    <t>3926649</t>
  </si>
  <si>
    <t>Cookies, Fortune Cookies, IW</t>
  </si>
  <si>
    <t>Approx. 350 Per Case</t>
  </si>
  <si>
    <t>7 Lb. Case</t>
  </si>
  <si>
    <t>Golden Country 15624-02</t>
  </si>
  <si>
    <t>Chips, Sunchips, Original, 1.25 grain</t>
  </si>
  <si>
    <t>7105203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</si>
</sst>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8.54296875" customWidth="1"/>
    <col min="2" max="2" width="15.6328125" customWidth="1"/>
    <col min="3" max="3" width="55.6328125" customWidth="1"/>
    <col min="4" max="4" width="98.7265625" customWidth="1"/>
    <col min="6" max="6" width="20.81640625" customWidth="1"/>
    <col min="7" max="8" width="8.7265625" style="4"/>
    <col min="9" max="9" width="12.7265625" style="5" customWidth="1"/>
    <col min="10" max="10" width="27.7265625" customWidth="1"/>
    <col min="11" max="11" width="13.6328125" customWidth="1"/>
  </cols>
  <sheetData>
    <row r="1" spans="1:11" x14ac:dyDescent="0.35">
      <c r="A1" s="1" t="s">
        <v>490</v>
      </c>
      <c r="B1" s="1" t="s">
        <v>491</v>
      </c>
      <c r="C1" s="1" t="s">
        <v>492</v>
      </c>
      <c r="D1" s="1" t="s">
        <v>493</v>
      </c>
      <c r="E1" s="1" t="s">
        <v>494</v>
      </c>
      <c r="F1" s="1" t="s">
        <v>495</v>
      </c>
      <c r="G1" s="1" t="s">
        <v>496</v>
      </c>
      <c r="H1" s="1" t="s">
        <v>497</v>
      </c>
      <c r="I1" s="2" t="s">
        <v>498</v>
      </c>
      <c r="J1" s="1" t="s">
        <v>400</v>
      </c>
      <c r="K1" s="1" t="s">
        <v>309</v>
      </c>
    </row>
    <row r="2" spans="1:11" x14ac:dyDescent="0.35">
      <c r="A2" t="s">
        <v>499</v>
      </c>
      <c r="B2" t="s">
        <v>234</v>
      </c>
      <c r="C2" t="s">
        <v>232</v>
      </c>
      <c r="D2" t="s">
        <v>233</v>
      </c>
      <c r="E2" t="s">
        <v>0</v>
      </c>
      <c r="F2" t="s">
        <v>32</v>
      </c>
      <c r="G2" s="3">
        <v>38.543999999999997</v>
      </c>
      <c r="H2" s="4">
        <v>60</v>
      </c>
      <c r="I2" s="5">
        <f t="shared" ref="I2:I33" si="0">SUM(G2/H2)</f>
        <v>0.64239999999999997</v>
      </c>
      <c r="J2" t="s">
        <v>468</v>
      </c>
      <c r="K2" t="s">
        <v>377</v>
      </c>
    </row>
    <row r="3" spans="1:11" x14ac:dyDescent="0.35">
      <c r="A3" t="s">
        <v>499</v>
      </c>
      <c r="B3" t="s">
        <v>193</v>
      </c>
      <c r="C3" t="s">
        <v>191</v>
      </c>
      <c r="D3" t="s">
        <v>192</v>
      </c>
      <c r="E3" t="s">
        <v>0</v>
      </c>
      <c r="F3" t="s">
        <v>190</v>
      </c>
      <c r="G3" s="3">
        <v>28.261900000000001</v>
      </c>
      <c r="H3" s="4">
        <v>44</v>
      </c>
      <c r="I3" s="5">
        <f t="shared" si="0"/>
        <v>0.64231590909090908</v>
      </c>
      <c r="J3" t="s">
        <v>455</v>
      </c>
      <c r="K3" t="s">
        <v>364</v>
      </c>
    </row>
    <row r="4" spans="1:11" x14ac:dyDescent="0.35">
      <c r="A4" t="s">
        <v>499</v>
      </c>
      <c r="B4" t="s">
        <v>207</v>
      </c>
      <c r="C4" t="s">
        <v>205</v>
      </c>
      <c r="D4" t="s">
        <v>206</v>
      </c>
      <c r="E4" t="s">
        <v>0</v>
      </c>
      <c r="F4" t="s">
        <v>190</v>
      </c>
      <c r="G4" s="3">
        <v>28.261900000000001</v>
      </c>
      <c r="H4" s="4">
        <v>44</v>
      </c>
      <c r="I4" s="5">
        <f t="shared" si="0"/>
        <v>0.64231590909090908</v>
      </c>
      <c r="J4" t="s">
        <v>459</v>
      </c>
      <c r="K4" t="s">
        <v>368</v>
      </c>
    </row>
    <row r="5" spans="1:11" x14ac:dyDescent="0.35">
      <c r="A5" t="s">
        <v>499</v>
      </c>
      <c r="B5" t="s">
        <v>126</v>
      </c>
      <c r="C5" t="s">
        <v>124</v>
      </c>
      <c r="D5" t="s">
        <v>125</v>
      </c>
      <c r="E5" t="s">
        <v>0</v>
      </c>
      <c r="F5" t="s">
        <v>61</v>
      </c>
      <c r="G5" s="3">
        <v>26.404499999999999</v>
      </c>
      <c r="H5" s="4">
        <v>60</v>
      </c>
      <c r="I5" s="5">
        <f t="shared" si="0"/>
        <v>0.44007499999999999</v>
      </c>
      <c r="J5" t="s">
        <v>435</v>
      </c>
      <c r="K5" t="s">
        <v>344</v>
      </c>
    </row>
    <row r="6" spans="1:11" x14ac:dyDescent="0.35">
      <c r="A6" t="s">
        <v>499</v>
      </c>
      <c r="B6" t="s">
        <v>129</v>
      </c>
      <c r="C6" t="s">
        <v>127</v>
      </c>
      <c r="D6" t="s">
        <v>128</v>
      </c>
      <c r="E6" t="s">
        <v>0</v>
      </c>
      <c r="F6" t="s">
        <v>61</v>
      </c>
      <c r="G6" s="3">
        <v>26.4938</v>
      </c>
      <c r="H6" s="4">
        <v>60</v>
      </c>
      <c r="I6" s="5">
        <f t="shared" si="0"/>
        <v>0.44156333333333336</v>
      </c>
      <c r="J6" t="s">
        <v>436</v>
      </c>
      <c r="K6" t="s">
        <v>345</v>
      </c>
    </row>
    <row r="7" spans="1:11" x14ac:dyDescent="0.35">
      <c r="A7" t="s">
        <v>499</v>
      </c>
      <c r="B7" t="s">
        <v>63</v>
      </c>
      <c r="C7" t="s">
        <v>13</v>
      </c>
      <c r="D7" t="s">
        <v>62</v>
      </c>
      <c r="E7" t="s">
        <v>0</v>
      </c>
      <c r="F7" t="s">
        <v>61</v>
      </c>
      <c r="G7" s="3">
        <v>26.4938</v>
      </c>
      <c r="H7" s="4">
        <v>60</v>
      </c>
      <c r="I7" s="5">
        <f t="shared" si="0"/>
        <v>0.44156333333333336</v>
      </c>
      <c r="J7" t="s">
        <v>417</v>
      </c>
      <c r="K7" t="s">
        <v>326</v>
      </c>
    </row>
    <row r="8" spans="1:11" x14ac:dyDescent="0.35">
      <c r="A8" t="s">
        <v>499</v>
      </c>
      <c r="B8" t="s">
        <v>164</v>
      </c>
      <c r="C8" t="s">
        <v>162</v>
      </c>
      <c r="D8" t="s">
        <v>163</v>
      </c>
      <c r="E8" t="s">
        <v>0</v>
      </c>
      <c r="F8" t="s">
        <v>161</v>
      </c>
      <c r="G8" s="3">
        <v>26.4938</v>
      </c>
      <c r="H8" s="4">
        <v>60</v>
      </c>
      <c r="I8" s="5">
        <f t="shared" si="0"/>
        <v>0.44156333333333336</v>
      </c>
      <c r="J8" t="s">
        <v>446</v>
      </c>
      <c r="K8" t="s">
        <v>355</v>
      </c>
    </row>
    <row r="9" spans="1:11" x14ac:dyDescent="0.35">
      <c r="A9" t="s">
        <v>499</v>
      </c>
      <c r="B9" t="s">
        <v>12</v>
      </c>
      <c r="C9" t="s">
        <v>10</v>
      </c>
      <c r="D9" t="s">
        <v>11</v>
      </c>
      <c r="E9" t="s">
        <v>0</v>
      </c>
      <c r="F9" t="s">
        <v>9</v>
      </c>
      <c r="G9" s="3">
        <v>40.401299999999999</v>
      </c>
      <c r="H9" s="4">
        <v>64</v>
      </c>
      <c r="I9" s="5">
        <f t="shared" si="0"/>
        <v>0.63127031249999999</v>
      </c>
      <c r="J9" t="s">
        <v>403</v>
      </c>
      <c r="K9" t="s">
        <v>312</v>
      </c>
    </row>
    <row r="10" spans="1:11" x14ac:dyDescent="0.35">
      <c r="A10" t="s">
        <v>499</v>
      </c>
      <c r="B10" t="s">
        <v>15</v>
      </c>
      <c r="C10" t="s">
        <v>13</v>
      </c>
      <c r="D10" t="s">
        <v>14</v>
      </c>
      <c r="E10" t="s">
        <v>0</v>
      </c>
      <c r="F10" t="s">
        <v>9</v>
      </c>
      <c r="G10" s="3">
        <v>40.401299999999999</v>
      </c>
      <c r="H10" s="4">
        <v>64</v>
      </c>
      <c r="I10" s="5">
        <f t="shared" si="0"/>
        <v>0.63127031249999999</v>
      </c>
      <c r="J10" t="s">
        <v>404</v>
      </c>
      <c r="K10" t="s">
        <v>313</v>
      </c>
    </row>
    <row r="11" spans="1:11" x14ac:dyDescent="0.35">
      <c r="A11" t="s">
        <v>499</v>
      </c>
      <c r="B11" t="s">
        <v>212</v>
      </c>
      <c r="C11" t="s">
        <v>210</v>
      </c>
      <c r="D11" t="s">
        <v>211</v>
      </c>
      <c r="E11" t="s">
        <v>0</v>
      </c>
      <c r="F11" t="s">
        <v>182</v>
      </c>
      <c r="G11" s="3">
        <v>40.401299999999999</v>
      </c>
      <c r="H11" s="4">
        <v>64</v>
      </c>
      <c r="I11" s="5">
        <f t="shared" si="0"/>
        <v>0.63127031249999999</v>
      </c>
      <c r="J11" t="s">
        <v>461</v>
      </c>
      <c r="K11" t="s">
        <v>370</v>
      </c>
    </row>
    <row r="12" spans="1:11" x14ac:dyDescent="0.35">
      <c r="A12" t="s">
        <v>499</v>
      </c>
      <c r="B12" t="s">
        <v>215</v>
      </c>
      <c r="C12" t="s">
        <v>213</v>
      </c>
      <c r="D12" t="s">
        <v>214</v>
      </c>
      <c r="E12" t="s">
        <v>0</v>
      </c>
      <c r="F12" t="s">
        <v>182</v>
      </c>
      <c r="G12" s="3">
        <v>40.401299999999999</v>
      </c>
      <c r="H12" s="4">
        <v>64</v>
      </c>
      <c r="I12" s="5">
        <f t="shared" si="0"/>
        <v>0.63127031249999999</v>
      </c>
      <c r="J12" t="s">
        <v>462</v>
      </c>
      <c r="K12" t="s">
        <v>371</v>
      </c>
    </row>
    <row r="13" spans="1:11" x14ac:dyDescent="0.35">
      <c r="A13" t="s">
        <v>499</v>
      </c>
      <c r="B13" t="s">
        <v>185</v>
      </c>
      <c r="C13" t="s">
        <v>183</v>
      </c>
      <c r="D13" t="s">
        <v>184</v>
      </c>
      <c r="E13" t="s">
        <v>0</v>
      </c>
      <c r="F13" t="s">
        <v>182</v>
      </c>
      <c r="G13" s="3">
        <v>40.401299999999999</v>
      </c>
      <c r="H13" s="4">
        <v>64</v>
      </c>
      <c r="I13" s="5">
        <f t="shared" si="0"/>
        <v>0.63127031249999999</v>
      </c>
      <c r="J13" t="s">
        <v>453</v>
      </c>
      <c r="K13" t="s">
        <v>362</v>
      </c>
    </row>
    <row r="14" spans="1:11" x14ac:dyDescent="0.35">
      <c r="A14" t="s">
        <v>499</v>
      </c>
      <c r="B14" t="s">
        <v>45</v>
      </c>
      <c r="C14" t="s">
        <v>43</v>
      </c>
      <c r="D14" t="s">
        <v>44</v>
      </c>
      <c r="E14" t="s">
        <v>0</v>
      </c>
      <c r="F14" t="s">
        <v>42</v>
      </c>
      <c r="G14" s="3">
        <v>40.401299999999999</v>
      </c>
      <c r="H14" s="4">
        <v>64</v>
      </c>
      <c r="I14" s="5">
        <f t="shared" si="0"/>
        <v>0.63127031249999999</v>
      </c>
      <c r="J14" t="s">
        <v>412</v>
      </c>
      <c r="K14" t="s">
        <v>321</v>
      </c>
    </row>
    <row r="15" spans="1:11" x14ac:dyDescent="0.35">
      <c r="A15" t="s">
        <v>499</v>
      </c>
      <c r="B15" t="s">
        <v>121</v>
      </c>
      <c r="C15" t="s">
        <v>119</v>
      </c>
      <c r="D15" t="s">
        <v>120</v>
      </c>
      <c r="E15" t="s">
        <v>0</v>
      </c>
      <c r="F15" t="s">
        <v>118</v>
      </c>
      <c r="G15" s="3">
        <v>31.756799999999998</v>
      </c>
      <c r="H15" s="4">
        <v>72</v>
      </c>
      <c r="I15" s="5">
        <f t="shared" si="0"/>
        <v>0.44106666666666666</v>
      </c>
      <c r="J15" t="s">
        <v>433</v>
      </c>
      <c r="K15" t="s">
        <v>342</v>
      </c>
    </row>
    <row r="16" spans="1:11" x14ac:dyDescent="0.35">
      <c r="A16" t="s">
        <v>499</v>
      </c>
      <c r="B16" t="s">
        <v>67</v>
      </c>
      <c r="C16" t="s">
        <v>65</v>
      </c>
      <c r="D16" t="s">
        <v>66</v>
      </c>
      <c r="E16" t="s">
        <v>0</v>
      </c>
      <c r="F16" t="s">
        <v>64</v>
      </c>
      <c r="G16" s="3">
        <v>31.685400000000001</v>
      </c>
      <c r="H16" s="4">
        <v>72</v>
      </c>
      <c r="I16" s="5">
        <f t="shared" si="0"/>
        <v>0.44007499999999999</v>
      </c>
      <c r="J16" t="s">
        <v>418</v>
      </c>
      <c r="K16" t="s">
        <v>327</v>
      </c>
    </row>
    <row r="17" spans="1:11" x14ac:dyDescent="0.35">
      <c r="A17" t="s">
        <v>499</v>
      </c>
      <c r="B17" t="s">
        <v>218</v>
      </c>
      <c r="C17" t="s">
        <v>216</v>
      </c>
      <c r="D17" t="s">
        <v>217</v>
      </c>
      <c r="E17" t="s">
        <v>0</v>
      </c>
      <c r="F17" t="s">
        <v>64</v>
      </c>
      <c r="G17" s="3">
        <v>31.685400000000001</v>
      </c>
      <c r="H17" s="4">
        <v>72</v>
      </c>
      <c r="I17" s="5">
        <f t="shared" si="0"/>
        <v>0.44007499999999999</v>
      </c>
      <c r="J17" t="s">
        <v>463</v>
      </c>
      <c r="K17" t="s">
        <v>372</v>
      </c>
    </row>
    <row r="18" spans="1:11" x14ac:dyDescent="0.35">
      <c r="A18" t="s">
        <v>499</v>
      </c>
      <c r="B18" t="s">
        <v>168</v>
      </c>
      <c r="C18" t="s">
        <v>167</v>
      </c>
      <c r="D18" t="s">
        <v>66</v>
      </c>
      <c r="E18" t="s">
        <v>0</v>
      </c>
      <c r="F18" t="s">
        <v>64</v>
      </c>
      <c r="G18" s="3">
        <v>31.685400000000001</v>
      </c>
      <c r="H18" s="4">
        <v>72</v>
      </c>
      <c r="I18" s="5">
        <f t="shared" si="0"/>
        <v>0.44007499999999999</v>
      </c>
      <c r="J18" t="s">
        <v>448</v>
      </c>
      <c r="K18" t="s">
        <v>357</v>
      </c>
    </row>
    <row r="19" spans="1:11" x14ac:dyDescent="0.35">
      <c r="A19" t="s">
        <v>499</v>
      </c>
      <c r="B19" t="s">
        <v>70</v>
      </c>
      <c r="C19" t="s">
        <v>68</v>
      </c>
      <c r="D19" t="s">
        <v>69</v>
      </c>
      <c r="E19" t="s">
        <v>0</v>
      </c>
      <c r="F19" t="s">
        <v>64</v>
      </c>
      <c r="G19" s="3">
        <v>31.685400000000001</v>
      </c>
      <c r="H19" s="4">
        <v>72</v>
      </c>
      <c r="I19" s="5">
        <f t="shared" si="0"/>
        <v>0.44007499999999999</v>
      </c>
      <c r="J19" t="s">
        <v>419</v>
      </c>
      <c r="K19" t="s">
        <v>328</v>
      </c>
    </row>
    <row r="20" spans="1:11" x14ac:dyDescent="0.35">
      <c r="A20" t="s">
        <v>499</v>
      </c>
      <c r="B20" t="s">
        <v>123</v>
      </c>
      <c r="C20" t="s">
        <v>122</v>
      </c>
      <c r="D20" t="s">
        <v>66</v>
      </c>
      <c r="E20" t="s">
        <v>0</v>
      </c>
      <c r="F20" t="s">
        <v>64</v>
      </c>
      <c r="G20" s="3">
        <v>31.685400000000001</v>
      </c>
      <c r="H20" s="4">
        <v>72</v>
      </c>
      <c r="I20" s="5">
        <f t="shared" si="0"/>
        <v>0.44007499999999999</v>
      </c>
      <c r="J20" t="s">
        <v>434</v>
      </c>
      <c r="K20" t="s">
        <v>343</v>
      </c>
    </row>
    <row r="21" spans="1:11" x14ac:dyDescent="0.35">
      <c r="A21" t="s">
        <v>499</v>
      </c>
      <c r="B21" t="s">
        <v>244</v>
      </c>
      <c r="C21" t="s">
        <v>516</v>
      </c>
      <c r="D21" t="s">
        <v>243</v>
      </c>
      <c r="E21" t="s">
        <v>0</v>
      </c>
      <c r="F21" t="s">
        <v>242</v>
      </c>
      <c r="G21" s="3">
        <v>45.468800000000002</v>
      </c>
      <c r="H21" s="4">
        <v>100</v>
      </c>
      <c r="I21" s="5">
        <f t="shared" si="0"/>
        <v>0.45468800000000004</v>
      </c>
      <c r="J21" t="s">
        <v>471</v>
      </c>
      <c r="K21" t="s">
        <v>380</v>
      </c>
    </row>
    <row r="22" spans="1:11" x14ac:dyDescent="0.35">
      <c r="A22" t="s">
        <v>499</v>
      </c>
      <c r="B22" t="s">
        <v>4</v>
      </c>
      <c r="C22" t="s">
        <v>2</v>
      </c>
      <c r="D22" t="s">
        <v>3</v>
      </c>
      <c r="E22" t="s">
        <v>0</v>
      </c>
      <c r="F22" t="s">
        <v>1</v>
      </c>
      <c r="G22" s="3">
        <v>45.468800000000002</v>
      </c>
      <c r="H22" s="4">
        <v>104</v>
      </c>
      <c r="I22" s="5">
        <f t="shared" si="0"/>
        <v>0.43720000000000003</v>
      </c>
      <c r="J22" t="s">
        <v>401</v>
      </c>
      <c r="K22" t="s">
        <v>310</v>
      </c>
    </row>
    <row r="23" spans="1:11" x14ac:dyDescent="0.35">
      <c r="A23" t="s">
        <v>499</v>
      </c>
      <c r="B23" t="s">
        <v>201</v>
      </c>
      <c r="C23" t="s">
        <v>199</v>
      </c>
      <c r="D23" t="s">
        <v>200</v>
      </c>
      <c r="E23" t="s">
        <v>0</v>
      </c>
      <c r="F23" t="s">
        <v>198</v>
      </c>
      <c r="G23" s="3">
        <v>45.468800000000002</v>
      </c>
      <c r="H23" s="4">
        <v>104</v>
      </c>
      <c r="I23" s="5">
        <f t="shared" si="0"/>
        <v>0.43720000000000003</v>
      </c>
      <c r="J23" t="s">
        <v>457</v>
      </c>
      <c r="K23" t="s">
        <v>366</v>
      </c>
    </row>
    <row r="24" spans="1:11" x14ac:dyDescent="0.35">
      <c r="A24" t="s">
        <v>499</v>
      </c>
      <c r="B24" t="s">
        <v>137</v>
      </c>
      <c r="C24" t="s">
        <v>135</v>
      </c>
      <c r="D24" t="s">
        <v>136</v>
      </c>
      <c r="E24" t="s">
        <v>0</v>
      </c>
      <c r="F24" t="s">
        <v>134</v>
      </c>
      <c r="G24" s="3">
        <v>45.468800000000002</v>
      </c>
      <c r="H24" s="4">
        <v>104</v>
      </c>
      <c r="I24" s="5">
        <f t="shared" si="0"/>
        <v>0.43720000000000003</v>
      </c>
      <c r="J24" t="s">
        <v>438</v>
      </c>
      <c r="K24" t="s">
        <v>347</v>
      </c>
    </row>
    <row r="25" spans="1:11" x14ac:dyDescent="0.35">
      <c r="A25" t="s">
        <v>499</v>
      </c>
      <c r="B25" t="s">
        <v>73</v>
      </c>
      <c r="C25" t="s">
        <v>71</v>
      </c>
      <c r="D25" t="s">
        <v>72</v>
      </c>
      <c r="E25" t="s">
        <v>0</v>
      </c>
      <c r="F25" t="s">
        <v>1</v>
      </c>
      <c r="G25" s="3">
        <v>45.468800000000002</v>
      </c>
      <c r="H25" s="4">
        <v>104</v>
      </c>
      <c r="I25" s="5">
        <f t="shared" si="0"/>
        <v>0.43720000000000003</v>
      </c>
      <c r="J25" t="s">
        <v>420</v>
      </c>
      <c r="K25" t="s">
        <v>329</v>
      </c>
    </row>
    <row r="26" spans="1:11" x14ac:dyDescent="0.35">
      <c r="A26" t="s">
        <v>499</v>
      </c>
      <c r="B26" t="s">
        <v>88</v>
      </c>
      <c r="C26" t="s">
        <v>86</v>
      </c>
      <c r="D26" t="s">
        <v>87</v>
      </c>
      <c r="E26" t="s">
        <v>0</v>
      </c>
      <c r="F26" t="s">
        <v>1</v>
      </c>
      <c r="G26" s="3">
        <v>45.468800000000002</v>
      </c>
      <c r="H26" s="4">
        <v>104</v>
      </c>
      <c r="I26" s="5">
        <f t="shared" si="0"/>
        <v>0.43720000000000003</v>
      </c>
      <c r="J26" t="s">
        <v>424</v>
      </c>
      <c r="K26" t="s">
        <v>333</v>
      </c>
    </row>
    <row r="27" spans="1:11" x14ac:dyDescent="0.35">
      <c r="A27" t="s">
        <v>499</v>
      </c>
      <c r="B27" t="s">
        <v>307</v>
      </c>
      <c r="C27" t="s">
        <v>305</v>
      </c>
      <c r="D27" t="s">
        <v>306</v>
      </c>
      <c r="E27" t="s">
        <v>0</v>
      </c>
      <c r="F27" t="s">
        <v>304</v>
      </c>
      <c r="G27" s="3">
        <v>30.625</v>
      </c>
      <c r="H27" s="4">
        <v>70</v>
      </c>
      <c r="I27" s="5">
        <f t="shared" si="0"/>
        <v>0.4375</v>
      </c>
      <c r="J27" t="s">
        <v>488</v>
      </c>
      <c r="K27" t="s">
        <v>397</v>
      </c>
    </row>
    <row r="28" spans="1:11" x14ac:dyDescent="0.35">
      <c r="A28" t="s">
        <v>499</v>
      </c>
      <c r="B28" t="s">
        <v>31</v>
      </c>
      <c r="C28" t="s">
        <v>29</v>
      </c>
      <c r="D28" t="s">
        <v>30</v>
      </c>
      <c r="E28" t="s">
        <v>0</v>
      </c>
      <c r="F28" t="s">
        <v>28</v>
      </c>
      <c r="G28" s="3">
        <v>18.8796</v>
      </c>
      <c r="H28" s="4">
        <v>72</v>
      </c>
      <c r="I28" s="5">
        <f t="shared" si="0"/>
        <v>0.26221666666666665</v>
      </c>
      <c r="J28" t="s">
        <v>408</v>
      </c>
      <c r="K28" t="s">
        <v>317</v>
      </c>
    </row>
    <row r="29" spans="1:11" x14ac:dyDescent="0.35">
      <c r="A29" t="s">
        <v>499</v>
      </c>
      <c r="B29" t="s">
        <v>148</v>
      </c>
      <c r="C29" t="s">
        <v>146</v>
      </c>
      <c r="D29" t="s">
        <v>147</v>
      </c>
      <c r="E29" t="s">
        <v>0</v>
      </c>
      <c r="F29" t="s">
        <v>145</v>
      </c>
      <c r="G29" s="3">
        <v>31.685400000000001</v>
      </c>
      <c r="H29" s="4">
        <v>72</v>
      </c>
      <c r="I29" s="5">
        <f t="shared" si="0"/>
        <v>0.44007499999999999</v>
      </c>
      <c r="J29" t="s">
        <v>441</v>
      </c>
      <c r="K29" t="s">
        <v>350</v>
      </c>
    </row>
    <row r="30" spans="1:11" x14ac:dyDescent="0.35">
      <c r="A30" t="s">
        <v>499</v>
      </c>
      <c r="B30" s="6" t="s">
        <v>517</v>
      </c>
      <c r="C30" t="s">
        <v>236</v>
      </c>
      <c r="D30" t="s">
        <v>237</v>
      </c>
      <c r="E30" t="s">
        <v>0</v>
      </c>
      <c r="F30" t="s">
        <v>235</v>
      </c>
      <c r="G30" s="3">
        <v>30.388200000000001</v>
      </c>
      <c r="H30" s="4">
        <v>48</v>
      </c>
      <c r="I30" s="5">
        <f t="shared" si="0"/>
        <v>0.63308750000000003</v>
      </c>
      <c r="J30" t="s">
        <v>469</v>
      </c>
      <c r="K30" t="s">
        <v>378</v>
      </c>
    </row>
    <row r="31" spans="1:11" x14ac:dyDescent="0.35">
      <c r="A31" t="s">
        <v>499</v>
      </c>
      <c r="B31" t="s">
        <v>141</v>
      </c>
      <c r="C31" t="s">
        <v>139</v>
      </c>
      <c r="D31" t="s">
        <v>140</v>
      </c>
      <c r="E31" t="s">
        <v>0</v>
      </c>
      <c r="F31" t="s">
        <v>138</v>
      </c>
      <c r="G31" s="3">
        <v>31.685400000000001</v>
      </c>
      <c r="H31" s="4">
        <v>72</v>
      </c>
      <c r="I31" s="5">
        <f t="shared" si="0"/>
        <v>0.44007499999999999</v>
      </c>
      <c r="J31" t="s">
        <v>439</v>
      </c>
      <c r="K31" t="s">
        <v>348</v>
      </c>
    </row>
    <row r="32" spans="1:11" x14ac:dyDescent="0.35">
      <c r="A32" t="s">
        <v>499</v>
      </c>
      <c r="B32" s="6" t="s">
        <v>508</v>
      </c>
      <c r="C32" t="s">
        <v>507</v>
      </c>
      <c r="D32" t="s">
        <v>308</v>
      </c>
      <c r="E32" t="s">
        <v>0</v>
      </c>
      <c r="F32" t="s">
        <v>134</v>
      </c>
      <c r="G32" s="3">
        <v>45.468800000000002</v>
      </c>
      <c r="H32" s="4">
        <v>104</v>
      </c>
      <c r="I32" s="5">
        <f t="shared" si="0"/>
        <v>0.43720000000000003</v>
      </c>
      <c r="J32" t="s">
        <v>509</v>
      </c>
      <c r="K32" t="s">
        <v>398</v>
      </c>
    </row>
    <row r="33" spans="1:11" x14ac:dyDescent="0.35">
      <c r="A33" t="s">
        <v>499</v>
      </c>
      <c r="B33" t="s">
        <v>57</v>
      </c>
      <c r="C33" t="s">
        <v>55</v>
      </c>
      <c r="D33" t="s">
        <v>56</v>
      </c>
      <c r="E33" t="s">
        <v>0</v>
      </c>
      <c r="F33" t="s">
        <v>54</v>
      </c>
      <c r="G33" s="3">
        <v>45.468800000000002</v>
      </c>
      <c r="H33" s="4">
        <v>104</v>
      </c>
      <c r="I33" s="5">
        <f t="shared" si="0"/>
        <v>0.43720000000000003</v>
      </c>
      <c r="J33" t="s">
        <v>415</v>
      </c>
      <c r="K33" t="s">
        <v>324</v>
      </c>
    </row>
    <row r="34" spans="1:11" x14ac:dyDescent="0.35">
      <c r="A34" t="s">
        <v>499</v>
      </c>
      <c r="B34" t="s">
        <v>60</v>
      </c>
      <c r="C34" t="s">
        <v>59</v>
      </c>
      <c r="D34" t="s">
        <v>56</v>
      </c>
      <c r="E34" t="s">
        <v>0</v>
      </c>
      <c r="F34" t="s">
        <v>58</v>
      </c>
      <c r="G34" s="3">
        <v>45.468800000000002</v>
      </c>
      <c r="H34" s="4">
        <v>104</v>
      </c>
      <c r="I34" s="5">
        <f t="shared" ref="I34:I66" si="1">SUM(G34/H34)</f>
        <v>0.43720000000000003</v>
      </c>
      <c r="J34" t="s">
        <v>416</v>
      </c>
      <c r="K34" t="s">
        <v>325</v>
      </c>
    </row>
    <row r="35" spans="1:11" x14ac:dyDescent="0.35">
      <c r="A35" t="s">
        <v>499</v>
      </c>
      <c r="B35" t="s">
        <v>144</v>
      </c>
      <c r="C35" t="s">
        <v>142</v>
      </c>
      <c r="D35" t="s">
        <v>143</v>
      </c>
      <c r="E35" t="s">
        <v>0</v>
      </c>
      <c r="F35" t="s">
        <v>1</v>
      </c>
      <c r="G35" s="3">
        <v>31.473199999999999</v>
      </c>
      <c r="H35" s="4">
        <v>104</v>
      </c>
      <c r="I35" s="5">
        <f t="shared" si="1"/>
        <v>0.30262692307692307</v>
      </c>
      <c r="J35" t="s">
        <v>440</v>
      </c>
      <c r="K35" t="s">
        <v>349</v>
      </c>
    </row>
    <row r="36" spans="1:11" x14ac:dyDescent="0.35">
      <c r="A36" t="s">
        <v>499</v>
      </c>
      <c r="B36" t="s">
        <v>166</v>
      </c>
      <c r="C36" t="s">
        <v>165</v>
      </c>
      <c r="D36" t="s">
        <v>143</v>
      </c>
      <c r="E36" t="s">
        <v>0</v>
      </c>
      <c r="F36" t="s">
        <v>1</v>
      </c>
      <c r="G36" s="3">
        <v>45.468800000000002</v>
      </c>
      <c r="H36" s="4">
        <v>104</v>
      </c>
      <c r="I36" s="5">
        <f t="shared" si="1"/>
        <v>0.43720000000000003</v>
      </c>
      <c r="J36" t="s">
        <v>447</v>
      </c>
      <c r="K36" t="s">
        <v>356</v>
      </c>
    </row>
    <row r="37" spans="1:11" x14ac:dyDescent="0.35">
      <c r="A37" t="s">
        <v>499</v>
      </c>
      <c r="B37" t="s">
        <v>8</v>
      </c>
      <c r="C37" t="s">
        <v>6</v>
      </c>
      <c r="D37" t="s">
        <v>7</v>
      </c>
      <c r="E37" t="s">
        <v>0</v>
      </c>
      <c r="F37" t="s">
        <v>5</v>
      </c>
      <c r="G37" s="3">
        <v>40.552900000000001</v>
      </c>
      <c r="H37" s="4">
        <v>88</v>
      </c>
      <c r="I37" s="5">
        <f t="shared" si="1"/>
        <v>0.46082840909090911</v>
      </c>
      <c r="J37" t="s">
        <v>402</v>
      </c>
      <c r="K37" t="s">
        <v>311</v>
      </c>
    </row>
    <row r="38" spans="1:11" x14ac:dyDescent="0.35">
      <c r="A38" t="s">
        <v>499</v>
      </c>
      <c r="B38" t="s">
        <v>117</v>
      </c>
      <c r="C38" t="s">
        <v>115</v>
      </c>
      <c r="D38" t="s">
        <v>116</v>
      </c>
      <c r="E38" t="s">
        <v>0</v>
      </c>
      <c r="F38" t="s">
        <v>114</v>
      </c>
      <c r="G38" s="3">
        <v>45.418100000000003</v>
      </c>
      <c r="H38" s="4">
        <v>104</v>
      </c>
      <c r="I38" s="5">
        <f t="shared" si="1"/>
        <v>0.4367125</v>
      </c>
      <c r="J38" t="s">
        <v>432</v>
      </c>
      <c r="K38" t="s">
        <v>341</v>
      </c>
    </row>
    <row r="39" spans="1:11" x14ac:dyDescent="0.35">
      <c r="A39" t="s">
        <v>499</v>
      </c>
      <c r="B39" t="s">
        <v>53</v>
      </c>
      <c r="C39" t="s">
        <v>51</v>
      </c>
      <c r="D39" t="s">
        <v>52</v>
      </c>
      <c r="E39" t="s">
        <v>0</v>
      </c>
      <c r="F39" t="s">
        <v>50</v>
      </c>
      <c r="G39" s="3">
        <v>56.558900000000001</v>
      </c>
      <c r="H39" s="4">
        <v>300</v>
      </c>
      <c r="I39" s="5">
        <f t="shared" si="1"/>
        <v>0.18852966666666668</v>
      </c>
      <c r="J39" t="s">
        <v>414</v>
      </c>
      <c r="K39" t="s">
        <v>323</v>
      </c>
    </row>
    <row r="40" spans="1:11" x14ac:dyDescent="0.35">
      <c r="A40" t="s">
        <v>499</v>
      </c>
      <c r="B40" t="s">
        <v>284</v>
      </c>
      <c r="C40" t="s">
        <v>282</v>
      </c>
      <c r="D40" t="s">
        <v>283</v>
      </c>
      <c r="E40" t="s">
        <v>0</v>
      </c>
      <c r="F40" t="s">
        <v>281</v>
      </c>
      <c r="G40" s="3">
        <v>101.1236</v>
      </c>
      <c r="H40" s="4">
        <v>150</v>
      </c>
      <c r="I40" s="5">
        <f t="shared" si="1"/>
        <v>0.67415733333333328</v>
      </c>
      <c r="J40" t="s">
        <v>481</v>
      </c>
      <c r="K40" t="s">
        <v>390</v>
      </c>
    </row>
    <row r="41" spans="1:11" x14ac:dyDescent="0.35">
      <c r="A41" t="s">
        <v>499</v>
      </c>
      <c r="B41" t="s">
        <v>288</v>
      </c>
      <c r="C41" t="s">
        <v>286</v>
      </c>
      <c r="D41" t="s">
        <v>287</v>
      </c>
      <c r="E41" t="s">
        <v>0</v>
      </c>
      <c r="F41" t="s">
        <v>285</v>
      </c>
      <c r="G41" s="3">
        <v>104.4944</v>
      </c>
      <c r="H41" s="4">
        <v>150</v>
      </c>
      <c r="I41" s="5">
        <f t="shared" si="1"/>
        <v>0.69662933333333332</v>
      </c>
      <c r="J41" t="s">
        <v>482</v>
      </c>
      <c r="K41" t="s">
        <v>391</v>
      </c>
    </row>
    <row r="42" spans="1:11" x14ac:dyDescent="0.35">
      <c r="A42" t="s">
        <v>499</v>
      </c>
      <c r="B42" t="s">
        <v>27</v>
      </c>
      <c r="C42" t="s">
        <v>25</v>
      </c>
      <c r="D42" t="s">
        <v>26</v>
      </c>
      <c r="E42" t="s">
        <v>0</v>
      </c>
      <c r="F42" t="s">
        <v>24</v>
      </c>
      <c r="G42" s="3">
        <v>27.6357</v>
      </c>
      <c r="H42" s="4">
        <v>60</v>
      </c>
      <c r="I42" s="5">
        <f t="shared" si="1"/>
        <v>0.46059499999999998</v>
      </c>
      <c r="J42" t="s">
        <v>407</v>
      </c>
      <c r="K42" t="s">
        <v>316</v>
      </c>
    </row>
    <row r="43" spans="1:11" x14ac:dyDescent="0.35">
      <c r="A43" t="s">
        <v>499</v>
      </c>
      <c r="B43" t="s">
        <v>96</v>
      </c>
      <c r="C43" t="s">
        <v>94</v>
      </c>
      <c r="D43" t="s">
        <v>95</v>
      </c>
      <c r="E43" t="s">
        <v>0</v>
      </c>
      <c r="F43" t="s">
        <v>93</v>
      </c>
      <c r="G43" s="3">
        <v>26.7986</v>
      </c>
      <c r="H43" s="4">
        <v>60</v>
      </c>
      <c r="I43" s="5">
        <f t="shared" si="1"/>
        <v>0.44664333333333334</v>
      </c>
      <c r="J43" t="s">
        <v>426</v>
      </c>
      <c r="K43" t="s">
        <v>335</v>
      </c>
    </row>
    <row r="44" spans="1:11" x14ac:dyDescent="0.35">
      <c r="A44" t="s">
        <v>499</v>
      </c>
      <c r="B44" t="s">
        <v>99</v>
      </c>
      <c r="C44" t="s">
        <v>97</v>
      </c>
      <c r="D44" t="s">
        <v>98</v>
      </c>
      <c r="E44" t="s">
        <v>0</v>
      </c>
      <c r="F44" t="s">
        <v>93</v>
      </c>
      <c r="G44" s="3">
        <v>26.7986</v>
      </c>
      <c r="H44" s="4">
        <v>60</v>
      </c>
      <c r="I44" s="5">
        <f t="shared" si="1"/>
        <v>0.44664333333333334</v>
      </c>
      <c r="J44" t="s">
        <v>427</v>
      </c>
      <c r="K44" t="s">
        <v>336</v>
      </c>
    </row>
    <row r="45" spans="1:11" x14ac:dyDescent="0.35">
      <c r="A45" t="s">
        <v>499</v>
      </c>
      <c r="B45" t="s">
        <v>292</v>
      </c>
      <c r="C45" t="s">
        <v>290</v>
      </c>
      <c r="D45" t="s">
        <v>291</v>
      </c>
      <c r="E45" t="s">
        <v>0</v>
      </c>
      <c r="F45" t="s">
        <v>289</v>
      </c>
      <c r="G45" s="3">
        <v>78.932599999999994</v>
      </c>
      <c r="H45" s="4">
        <v>250</v>
      </c>
      <c r="I45" s="5">
        <f t="shared" si="1"/>
        <v>0.31573039999999997</v>
      </c>
      <c r="J45" t="s">
        <v>483</v>
      </c>
      <c r="K45" t="s">
        <v>392</v>
      </c>
    </row>
    <row r="46" spans="1:11" x14ac:dyDescent="0.35">
      <c r="A46" t="s">
        <v>499</v>
      </c>
      <c r="B46" t="s">
        <v>294</v>
      </c>
      <c r="C46" t="s">
        <v>293</v>
      </c>
      <c r="D46" t="s">
        <v>291</v>
      </c>
      <c r="E46" t="s">
        <v>0</v>
      </c>
      <c r="F46" t="s">
        <v>289</v>
      </c>
      <c r="G46" s="3">
        <v>78.932599999999994</v>
      </c>
      <c r="H46" s="4">
        <v>250</v>
      </c>
      <c r="I46" s="5">
        <f t="shared" si="1"/>
        <v>0.31573039999999997</v>
      </c>
      <c r="J46" t="s">
        <v>484</v>
      </c>
      <c r="K46" t="s">
        <v>393</v>
      </c>
    </row>
    <row r="47" spans="1:11" x14ac:dyDescent="0.35">
      <c r="A47" t="s">
        <v>499</v>
      </c>
      <c r="B47" t="s">
        <v>297</v>
      </c>
      <c r="C47" t="s">
        <v>295</v>
      </c>
      <c r="D47" t="s">
        <v>296</v>
      </c>
      <c r="E47" t="s">
        <v>0</v>
      </c>
      <c r="F47" t="s">
        <v>289</v>
      </c>
      <c r="G47" s="3">
        <v>78.651700000000005</v>
      </c>
      <c r="H47" s="4">
        <v>250</v>
      </c>
      <c r="I47" s="5">
        <f t="shared" si="1"/>
        <v>0.31460680000000002</v>
      </c>
      <c r="J47" t="s">
        <v>485</v>
      </c>
      <c r="K47" t="s">
        <v>394</v>
      </c>
    </row>
    <row r="48" spans="1:11" x14ac:dyDescent="0.35">
      <c r="A48" t="s">
        <v>499</v>
      </c>
      <c r="B48" t="s">
        <v>300</v>
      </c>
      <c r="C48" t="s">
        <v>298</v>
      </c>
      <c r="D48" t="s">
        <v>299</v>
      </c>
      <c r="E48" t="s">
        <v>0</v>
      </c>
      <c r="F48" t="s">
        <v>289</v>
      </c>
      <c r="G48" s="3">
        <v>78.651700000000005</v>
      </c>
      <c r="H48" s="4">
        <v>250</v>
      </c>
      <c r="I48" s="5">
        <f t="shared" si="1"/>
        <v>0.31460680000000002</v>
      </c>
      <c r="J48" t="s">
        <v>486</v>
      </c>
      <c r="K48" t="s">
        <v>395</v>
      </c>
    </row>
    <row r="49" spans="1:11" x14ac:dyDescent="0.35">
      <c r="A49" t="s">
        <v>499</v>
      </c>
      <c r="B49" t="s">
        <v>303</v>
      </c>
      <c r="C49" t="s">
        <v>301</v>
      </c>
      <c r="D49" t="s">
        <v>302</v>
      </c>
      <c r="E49" t="s">
        <v>0</v>
      </c>
      <c r="F49" t="s">
        <v>289</v>
      </c>
      <c r="G49" s="3">
        <v>78.651700000000005</v>
      </c>
      <c r="H49" s="4">
        <v>250</v>
      </c>
      <c r="I49" s="5">
        <f t="shared" si="1"/>
        <v>0.31460680000000002</v>
      </c>
      <c r="J49" t="s">
        <v>487</v>
      </c>
      <c r="K49" t="s">
        <v>396</v>
      </c>
    </row>
    <row r="50" spans="1:11" x14ac:dyDescent="0.35">
      <c r="A50" t="s">
        <v>499</v>
      </c>
      <c r="B50" t="s">
        <v>248</v>
      </c>
      <c r="C50" t="s">
        <v>246</v>
      </c>
      <c r="D50" t="s">
        <v>247</v>
      </c>
      <c r="E50" t="s">
        <v>0</v>
      </c>
      <c r="F50" t="s">
        <v>245</v>
      </c>
      <c r="G50" s="3">
        <v>33.842700000000001</v>
      </c>
      <c r="H50" s="4">
        <v>60</v>
      </c>
      <c r="I50" s="5">
        <f t="shared" si="1"/>
        <v>0.56404500000000002</v>
      </c>
      <c r="J50" t="s">
        <v>472</v>
      </c>
      <c r="K50" t="s">
        <v>381</v>
      </c>
    </row>
    <row r="51" spans="1:11" x14ac:dyDescent="0.35">
      <c r="A51" t="s">
        <v>499</v>
      </c>
      <c r="B51" t="s">
        <v>133</v>
      </c>
      <c r="C51" t="s">
        <v>131</v>
      </c>
      <c r="D51" t="s">
        <v>132</v>
      </c>
      <c r="E51" t="s">
        <v>0</v>
      </c>
      <c r="F51" t="s">
        <v>130</v>
      </c>
      <c r="G51" s="3">
        <v>38.6569</v>
      </c>
      <c r="H51" s="4">
        <v>175</v>
      </c>
      <c r="I51" s="5">
        <f t="shared" si="1"/>
        <v>0.22089657142857144</v>
      </c>
      <c r="J51" t="s">
        <v>437</v>
      </c>
      <c r="K51" t="s">
        <v>346</v>
      </c>
    </row>
    <row r="52" spans="1:11" x14ac:dyDescent="0.35">
      <c r="A52" t="s">
        <v>499</v>
      </c>
      <c r="B52" t="s">
        <v>35</v>
      </c>
      <c r="C52" t="s">
        <v>33</v>
      </c>
      <c r="D52" t="s">
        <v>34</v>
      </c>
      <c r="E52" t="s">
        <v>0</v>
      </c>
      <c r="F52" t="s">
        <v>32</v>
      </c>
      <c r="G52" s="3">
        <v>20.541799999999999</v>
      </c>
      <c r="H52" s="4">
        <v>60</v>
      </c>
      <c r="I52" s="5">
        <f t="shared" si="1"/>
        <v>0.3423633333333333</v>
      </c>
      <c r="J52" t="s">
        <v>409</v>
      </c>
      <c r="K52" t="s">
        <v>318</v>
      </c>
    </row>
    <row r="53" spans="1:11" x14ac:dyDescent="0.35">
      <c r="A53" t="s">
        <v>499</v>
      </c>
      <c r="B53" t="s">
        <v>38</v>
      </c>
      <c r="C53" t="s">
        <v>36</v>
      </c>
      <c r="D53" t="s">
        <v>37</v>
      </c>
      <c r="E53" t="s">
        <v>0</v>
      </c>
      <c r="F53" t="s">
        <v>32</v>
      </c>
      <c r="G53" s="3">
        <v>20.541799999999999</v>
      </c>
      <c r="H53" s="4">
        <v>60</v>
      </c>
      <c r="I53" s="5">
        <f t="shared" si="1"/>
        <v>0.3423633333333333</v>
      </c>
      <c r="J53" t="s">
        <v>410</v>
      </c>
      <c r="K53" t="s">
        <v>319</v>
      </c>
    </row>
    <row r="54" spans="1:11" x14ac:dyDescent="0.35">
      <c r="A54" t="s">
        <v>499</v>
      </c>
      <c r="B54" s="6" t="s">
        <v>506</v>
      </c>
      <c r="C54" t="s">
        <v>501</v>
      </c>
      <c r="D54" t="s">
        <v>503</v>
      </c>
      <c r="E54" t="s">
        <v>0</v>
      </c>
      <c r="F54" t="s">
        <v>278</v>
      </c>
      <c r="G54" s="3">
        <v>39.96</v>
      </c>
      <c r="H54" s="4">
        <v>160</v>
      </c>
      <c r="I54" s="5">
        <f t="shared" si="1"/>
        <v>0.24975</v>
      </c>
      <c r="J54" t="s">
        <v>504</v>
      </c>
      <c r="K54" t="s">
        <v>505</v>
      </c>
    </row>
    <row r="55" spans="1:11" x14ac:dyDescent="0.35">
      <c r="A55" t="s">
        <v>499</v>
      </c>
      <c r="B55" t="s">
        <v>280</v>
      </c>
      <c r="C55" t="s">
        <v>279</v>
      </c>
      <c r="D55" t="s">
        <v>502</v>
      </c>
      <c r="E55" t="s">
        <v>0</v>
      </c>
      <c r="F55" t="s">
        <v>278</v>
      </c>
      <c r="G55" s="3">
        <v>40.404499999999999</v>
      </c>
      <c r="H55" s="4">
        <v>160</v>
      </c>
      <c r="I55" s="5">
        <f t="shared" si="1"/>
        <v>0.25252812499999999</v>
      </c>
      <c r="J55" t="s">
        <v>489</v>
      </c>
      <c r="K55" t="s">
        <v>399</v>
      </c>
    </row>
    <row r="56" spans="1:11" x14ac:dyDescent="0.35">
      <c r="A56" t="s">
        <v>499</v>
      </c>
      <c r="B56" t="s">
        <v>241</v>
      </c>
      <c r="C56" t="s">
        <v>239</v>
      </c>
      <c r="D56" t="s">
        <v>240</v>
      </c>
      <c r="E56" t="s">
        <v>0</v>
      </c>
      <c r="F56" t="s">
        <v>238</v>
      </c>
      <c r="G56" s="3">
        <v>42.305900000000001</v>
      </c>
      <c r="H56" s="4">
        <v>100</v>
      </c>
      <c r="I56" s="5">
        <f t="shared" si="1"/>
        <v>0.42305900000000002</v>
      </c>
      <c r="J56" t="s">
        <v>470</v>
      </c>
      <c r="K56" t="s">
        <v>379</v>
      </c>
    </row>
    <row r="57" spans="1:11" x14ac:dyDescent="0.35">
      <c r="A57" t="s">
        <v>499</v>
      </c>
      <c r="B57" t="s">
        <v>204</v>
      </c>
      <c r="C57" t="s">
        <v>202</v>
      </c>
      <c r="D57" t="s">
        <v>203</v>
      </c>
      <c r="E57" t="s">
        <v>0</v>
      </c>
      <c r="F57" t="s">
        <v>50</v>
      </c>
      <c r="G57" s="3">
        <v>69.643699999999995</v>
      </c>
      <c r="H57" s="4">
        <v>300</v>
      </c>
      <c r="I57" s="5">
        <f t="shared" si="1"/>
        <v>0.23214566666666664</v>
      </c>
      <c r="J57" t="s">
        <v>458</v>
      </c>
      <c r="K57" t="s">
        <v>367</v>
      </c>
    </row>
    <row r="58" spans="1:11" x14ac:dyDescent="0.35">
      <c r="A58" t="s">
        <v>499</v>
      </c>
      <c r="B58" t="s">
        <v>173</v>
      </c>
      <c r="C58" t="s">
        <v>171</v>
      </c>
      <c r="D58" t="s">
        <v>172</v>
      </c>
      <c r="E58" t="s">
        <v>0</v>
      </c>
      <c r="F58" t="s">
        <v>50</v>
      </c>
      <c r="G58" s="3">
        <v>69.643699999999995</v>
      </c>
      <c r="H58" s="4">
        <v>300</v>
      </c>
      <c r="I58" s="5">
        <f t="shared" si="1"/>
        <v>0.23214566666666664</v>
      </c>
      <c r="J58" t="s">
        <v>450</v>
      </c>
      <c r="K58" t="s">
        <v>359</v>
      </c>
    </row>
    <row r="59" spans="1:11" x14ac:dyDescent="0.35">
      <c r="A59" t="s">
        <v>499</v>
      </c>
      <c r="B59" t="s">
        <v>102</v>
      </c>
      <c r="C59" t="s">
        <v>100</v>
      </c>
      <c r="D59" t="s">
        <v>101</v>
      </c>
      <c r="E59" t="s">
        <v>0</v>
      </c>
      <c r="F59" t="s">
        <v>50</v>
      </c>
      <c r="G59" s="3">
        <v>67.849900000000005</v>
      </c>
      <c r="H59" s="4">
        <v>300</v>
      </c>
      <c r="I59" s="5">
        <f t="shared" si="1"/>
        <v>0.22616633333333336</v>
      </c>
      <c r="J59" t="s">
        <v>428</v>
      </c>
      <c r="K59" t="s">
        <v>337</v>
      </c>
    </row>
    <row r="60" spans="1:11" x14ac:dyDescent="0.35">
      <c r="A60" t="s">
        <v>499</v>
      </c>
      <c r="B60" t="s">
        <v>225</v>
      </c>
      <c r="C60" t="s">
        <v>223</v>
      </c>
      <c r="D60" t="s">
        <v>224</v>
      </c>
      <c r="E60" t="s">
        <v>0</v>
      </c>
      <c r="F60" t="s">
        <v>50</v>
      </c>
      <c r="G60" s="3">
        <v>71.641800000000003</v>
      </c>
      <c r="H60" s="4">
        <v>300</v>
      </c>
      <c r="I60" s="5">
        <f t="shared" si="1"/>
        <v>0.23880600000000002</v>
      </c>
      <c r="J60" t="s">
        <v>465</v>
      </c>
      <c r="K60" t="s">
        <v>374</v>
      </c>
    </row>
    <row r="61" spans="1:11" x14ac:dyDescent="0.35">
      <c r="A61" t="s">
        <v>499</v>
      </c>
      <c r="B61" t="s">
        <v>92</v>
      </c>
      <c r="C61" t="s">
        <v>90</v>
      </c>
      <c r="D61" t="s">
        <v>91</v>
      </c>
      <c r="E61" t="s">
        <v>0</v>
      </c>
      <c r="F61" t="s">
        <v>89</v>
      </c>
      <c r="G61" s="3">
        <v>51.032899999999998</v>
      </c>
      <c r="H61" s="4">
        <v>210</v>
      </c>
      <c r="I61" s="5">
        <f t="shared" si="1"/>
        <v>0.24301380952380952</v>
      </c>
      <c r="J61" t="s">
        <v>425</v>
      </c>
      <c r="K61" t="s">
        <v>334</v>
      </c>
    </row>
    <row r="62" spans="1:11" x14ac:dyDescent="0.35">
      <c r="A62" t="s">
        <v>499</v>
      </c>
      <c r="B62" t="s">
        <v>113</v>
      </c>
      <c r="C62" t="s">
        <v>111</v>
      </c>
      <c r="D62" t="s">
        <v>112</v>
      </c>
      <c r="E62" t="s">
        <v>0</v>
      </c>
      <c r="F62" t="s">
        <v>110</v>
      </c>
      <c r="G62" s="3">
        <v>59.977499999999999</v>
      </c>
      <c r="H62" s="4">
        <v>300</v>
      </c>
      <c r="I62" s="5">
        <f t="shared" si="1"/>
        <v>0.19992499999999999</v>
      </c>
      <c r="J62" t="s">
        <v>431</v>
      </c>
      <c r="K62" t="s">
        <v>340</v>
      </c>
    </row>
    <row r="63" spans="1:11" x14ac:dyDescent="0.35">
      <c r="A63" t="s">
        <v>499</v>
      </c>
      <c r="B63" t="s">
        <v>85</v>
      </c>
      <c r="C63" t="s">
        <v>83</v>
      </c>
      <c r="D63" t="s">
        <v>84</v>
      </c>
      <c r="E63" t="s">
        <v>0</v>
      </c>
      <c r="F63" t="s">
        <v>82</v>
      </c>
      <c r="G63" s="3">
        <v>50.975099999999998</v>
      </c>
      <c r="H63" s="4">
        <v>210</v>
      </c>
      <c r="I63" s="5">
        <f t="shared" si="1"/>
        <v>0.24273857142857141</v>
      </c>
      <c r="J63" t="s">
        <v>423</v>
      </c>
      <c r="K63" t="s">
        <v>332</v>
      </c>
    </row>
    <row r="64" spans="1:11" x14ac:dyDescent="0.35">
      <c r="A64" t="s">
        <v>499</v>
      </c>
      <c r="B64" t="s">
        <v>277</v>
      </c>
      <c r="C64" t="s">
        <v>275</v>
      </c>
      <c r="D64" t="s">
        <v>276</v>
      </c>
      <c r="E64" t="s">
        <v>0</v>
      </c>
      <c r="F64" t="s">
        <v>274</v>
      </c>
      <c r="G64" s="3">
        <v>53.932600000000001</v>
      </c>
      <c r="H64" s="4">
        <v>200</v>
      </c>
      <c r="I64" s="5">
        <f t="shared" si="1"/>
        <v>0.26966299999999999</v>
      </c>
      <c r="J64" t="s">
        <v>480</v>
      </c>
      <c r="K64" t="s">
        <v>389</v>
      </c>
    </row>
    <row r="65" spans="1:11" x14ac:dyDescent="0.35">
      <c r="A65" t="s">
        <v>499</v>
      </c>
      <c r="B65" t="s">
        <v>229</v>
      </c>
      <c r="C65" t="s">
        <v>227</v>
      </c>
      <c r="D65" t="s">
        <v>228</v>
      </c>
      <c r="E65" t="s">
        <v>0</v>
      </c>
      <c r="F65" t="s">
        <v>226</v>
      </c>
      <c r="G65" s="3">
        <v>31.125</v>
      </c>
      <c r="H65" s="4">
        <v>120</v>
      </c>
      <c r="I65" s="5">
        <f t="shared" si="1"/>
        <v>0.25937500000000002</v>
      </c>
      <c r="J65" t="s">
        <v>466</v>
      </c>
      <c r="K65" t="s">
        <v>375</v>
      </c>
    </row>
    <row r="66" spans="1:11" x14ac:dyDescent="0.35">
      <c r="A66" t="s">
        <v>499</v>
      </c>
      <c r="B66" t="s">
        <v>49</v>
      </c>
      <c r="C66" t="s">
        <v>47</v>
      </c>
      <c r="D66" t="s">
        <v>48</v>
      </c>
      <c r="E66" t="s">
        <v>0</v>
      </c>
      <c r="F66" t="s">
        <v>46</v>
      </c>
      <c r="G66" s="3">
        <v>31.844799999999999</v>
      </c>
      <c r="H66" s="4">
        <v>96</v>
      </c>
      <c r="I66" s="5">
        <f t="shared" si="1"/>
        <v>0.33171666666666666</v>
      </c>
      <c r="J66" t="s">
        <v>413</v>
      </c>
      <c r="K66" t="s">
        <v>322</v>
      </c>
    </row>
    <row r="67" spans="1:11" x14ac:dyDescent="0.35">
      <c r="A67" t="s">
        <v>499</v>
      </c>
      <c r="B67" t="s">
        <v>19</v>
      </c>
      <c r="C67" t="s">
        <v>17</v>
      </c>
      <c r="D67" t="s">
        <v>18</v>
      </c>
      <c r="E67" t="s">
        <v>0</v>
      </c>
      <c r="F67" t="s">
        <v>16</v>
      </c>
      <c r="G67" s="3">
        <v>26.7942</v>
      </c>
      <c r="H67" s="4">
        <v>96</v>
      </c>
      <c r="I67" s="5">
        <f t="shared" ref="I67:I93" si="2">SUM(G67/H67)</f>
        <v>0.27910625</v>
      </c>
      <c r="J67" t="s">
        <v>405</v>
      </c>
      <c r="K67" t="s">
        <v>314</v>
      </c>
    </row>
    <row r="68" spans="1:11" x14ac:dyDescent="0.35">
      <c r="A68" t="s">
        <v>499</v>
      </c>
      <c r="B68" t="s">
        <v>23</v>
      </c>
      <c r="C68" t="s">
        <v>21</v>
      </c>
      <c r="D68" t="s">
        <v>22</v>
      </c>
      <c r="E68" t="s">
        <v>0</v>
      </c>
      <c r="F68" t="s">
        <v>20</v>
      </c>
      <c r="G68" s="3">
        <v>31.844799999999999</v>
      </c>
      <c r="H68" s="4">
        <v>96</v>
      </c>
      <c r="I68" s="5">
        <f t="shared" si="2"/>
        <v>0.33171666666666666</v>
      </c>
      <c r="J68" t="s">
        <v>406</v>
      </c>
      <c r="K68" t="s">
        <v>315</v>
      </c>
    </row>
    <row r="69" spans="1:11" x14ac:dyDescent="0.35">
      <c r="A69" t="s">
        <v>499</v>
      </c>
      <c r="B69" t="s">
        <v>197</v>
      </c>
      <c r="C69" t="s">
        <v>195</v>
      </c>
      <c r="D69" t="s">
        <v>196</v>
      </c>
      <c r="E69" t="s">
        <v>0</v>
      </c>
      <c r="F69" t="s">
        <v>194</v>
      </c>
      <c r="G69" s="3">
        <v>61.1785</v>
      </c>
      <c r="H69" s="4">
        <v>144</v>
      </c>
      <c r="I69" s="5">
        <f t="shared" si="2"/>
        <v>0.42485069444444445</v>
      </c>
      <c r="J69" t="s">
        <v>456</v>
      </c>
      <c r="K69" t="s">
        <v>365</v>
      </c>
    </row>
    <row r="70" spans="1:11" x14ac:dyDescent="0.35">
      <c r="A70" t="s">
        <v>499</v>
      </c>
      <c r="B70" t="s">
        <v>160</v>
      </c>
      <c r="C70" t="s">
        <v>158</v>
      </c>
      <c r="D70" t="s">
        <v>159</v>
      </c>
      <c r="E70" t="s">
        <v>0</v>
      </c>
      <c r="F70" t="s">
        <v>157</v>
      </c>
      <c r="G70" s="3">
        <v>37.957799999999999</v>
      </c>
      <c r="H70" s="4">
        <v>80</v>
      </c>
      <c r="I70" s="5">
        <f t="shared" si="2"/>
        <v>0.47447249999999996</v>
      </c>
      <c r="J70" t="s">
        <v>445</v>
      </c>
      <c r="K70" t="s">
        <v>354</v>
      </c>
    </row>
    <row r="71" spans="1:11" x14ac:dyDescent="0.35">
      <c r="A71" t="s">
        <v>499</v>
      </c>
      <c r="B71" t="s">
        <v>177</v>
      </c>
      <c r="C71" t="s">
        <v>175</v>
      </c>
      <c r="D71" t="s">
        <v>176</v>
      </c>
      <c r="E71" t="s">
        <v>0</v>
      </c>
      <c r="F71" t="s">
        <v>174</v>
      </c>
      <c r="G71" s="3">
        <v>37.957799999999999</v>
      </c>
      <c r="H71" s="4">
        <v>80</v>
      </c>
      <c r="I71" s="5">
        <f t="shared" si="2"/>
        <v>0.47447249999999996</v>
      </c>
      <c r="J71" t="s">
        <v>451</v>
      </c>
      <c r="K71" t="s">
        <v>360</v>
      </c>
    </row>
    <row r="72" spans="1:11" x14ac:dyDescent="0.35">
      <c r="A72" t="s">
        <v>499</v>
      </c>
      <c r="B72" t="s">
        <v>273</v>
      </c>
      <c r="C72" t="s">
        <v>271</v>
      </c>
      <c r="D72" t="s">
        <v>272</v>
      </c>
      <c r="E72" t="s">
        <v>0</v>
      </c>
      <c r="F72" t="s">
        <v>270</v>
      </c>
      <c r="G72" s="3">
        <v>37.957799999999999</v>
      </c>
      <c r="H72" s="4">
        <v>80</v>
      </c>
      <c r="I72" s="5">
        <f t="shared" si="2"/>
        <v>0.47447249999999996</v>
      </c>
      <c r="J72" t="s">
        <v>479</v>
      </c>
      <c r="K72" t="s">
        <v>388</v>
      </c>
    </row>
    <row r="73" spans="1:11" x14ac:dyDescent="0.35">
      <c r="A73" t="s">
        <v>499</v>
      </c>
      <c r="B73" t="s">
        <v>77</v>
      </c>
      <c r="C73" t="s">
        <v>75</v>
      </c>
      <c r="D73" t="s">
        <v>76</v>
      </c>
      <c r="E73" t="s">
        <v>0</v>
      </c>
      <c r="F73" t="s">
        <v>74</v>
      </c>
      <c r="G73" s="3">
        <v>40.094099999999997</v>
      </c>
      <c r="H73" s="4">
        <v>96</v>
      </c>
      <c r="I73" s="5">
        <f t="shared" si="2"/>
        <v>0.41764687499999997</v>
      </c>
      <c r="J73" t="s">
        <v>421</v>
      </c>
      <c r="K73" t="s">
        <v>330</v>
      </c>
    </row>
    <row r="74" spans="1:11" x14ac:dyDescent="0.35">
      <c r="A74" t="s">
        <v>499</v>
      </c>
      <c r="B74" t="s">
        <v>105</v>
      </c>
      <c r="C74" t="s">
        <v>103</v>
      </c>
      <c r="D74" t="s">
        <v>104</v>
      </c>
      <c r="E74" t="s">
        <v>0</v>
      </c>
      <c r="F74" t="s">
        <v>74</v>
      </c>
      <c r="G74" s="3">
        <v>38.595700000000001</v>
      </c>
      <c r="H74" s="4">
        <v>96</v>
      </c>
      <c r="I74" s="5">
        <f t="shared" si="2"/>
        <v>0.40203854166666669</v>
      </c>
      <c r="J74" t="s">
        <v>429</v>
      </c>
      <c r="K74" t="s">
        <v>338</v>
      </c>
    </row>
    <row r="75" spans="1:11" x14ac:dyDescent="0.35">
      <c r="A75" t="s">
        <v>499</v>
      </c>
      <c r="B75" t="s">
        <v>265</v>
      </c>
      <c r="C75" t="s">
        <v>263</v>
      </c>
      <c r="D75" t="s">
        <v>264</v>
      </c>
      <c r="E75" t="s">
        <v>0</v>
      </c>
      <c r="F75" t="s">
        <v>262</v>
      </c>
      <c r="G75" s="3">
        <v>41.056199999999997</v>
      </c>
      <c r="H75" s="4">
        <v>125</v>
      </c>
      <c r="I75" s="5">
        <f t="shared" si="2"/>
        <v>0.32844959999999995</v>
      </c>
      <c r="J75" t="s">
        <v>477</v>
      </c>
      <c r="K75" t="s">
        <v>386</v>
      </c>
    </row>
    <row r="76" spans="1:11" x14ac:dyDescent="0.35">
      <c r="A76" t="s">
        <v>499</v>
      </c>
      <c r="B76" t="s">
        <v>181</v>
      </c>
      <c r="C76" t="s">
        <v>179</v>
      </c>
      <c r="D76" t="s">
        <v>180</v>
      </c>
      <c r="E76" t="s">
        <v>0</v>
      </c>
      <c r="F76" t="s">
        <v>178</v>
      </c>
      <c r="G76" s="3">
        <v>24.505199999999999</v>
      </c>
      <c r="H76" s="4">
        <v>48</v>
      </c>
      <c r="I76" s="5">
        <f t="shared" si="2"/>
        <v>0.51052500000000001</v>
      </c>
      <c r="J76" t="s">
        <v>452</v>
      </c>
      <c r="K76" t="s">
        <v>361</v>
      </c>
    </row>
    <row r="77" spans="1:11" x14ac:dyDescent="0.35">
      <c r="A77" t="s">
        <v>499</v>
      </c>
      <c r="B77" t="s">
        <v>222</v>
      </c>
      <c r="C77" t="s">
        <v>220</v>
      </c>
      <c r="D77" t="s">
        <v>221</v>
      </c>
      <c r="E77" t="s">
        <v>0</v>
      </c>
      <c r="F77" t="s">
        <v>219</v>
      </c>
      <c r="G77" s="3">
        <v>67.702200000000005</v>
      </c>
      <c r="H77" s="4">
        <v>120</v>
      </c>
      <c r="I77" s="5">
        <f t="shared" si="2"/>
        <v>0.56418500000000005</v>
      </c>
      <c r="J77" t="s">
        <v>464</v>
      </c>
      <c r="K77" t="s">
        <v>373</v>
      </c>
    </row>
    <row r="78" spans="1:11" x14ac:dyDescent="0.35">
      <c r="A78" t="s">
        <v>499</v>
      </c>
      <c r="B78" t="s">
        <v>109</v>
      </c>
      <c r="C78" t="s">
        <v>107</v>
      </c>
      <c r="D78" t="s">
        <v>108</v>
      </c>
      <c r="E78" t="s">
        <v>0</v>
      </c>
      <c r="F78" t="s">
        <v>106</v>
      </c>
      <c r="G78" s="3">
        <v>41.803699999999999</v>
      </c>
      <c r="H78" s="4">
        <v>150</v>
      </c>
      <c r="I78" s="5">
        <f t="shared" si="2"/>
        <v>0.27869133333333335</v>
      </c>
      <c r="J78" t="s">
        <v>430</v>
      </c>
      <c r="K78" t="s">
        <v>339</v>
      </c>
    </row>
    <row r="79" spans="1:11" x14ac:dyDescent="0.35">
      <c r="A79" t="s">
        <v>499</v>
      </c>
      <c r="B79" t="s">
        <v>257</v>
      </c>
      <c r="C79" t="s">
        <v>255</v>
      </c>
      <c r="D79" t="s">
        <v>256</v>
      </c>
      <c r="E79" t="s">
        <v>0</v>
      </c>
      <c r="F79" t="s">
        <v>82</v>
      </c>
      <c r="G79" s="3">
        <v>53.0899</v>
      </c>
      <c r="H79" s="4">
        <v>210</v>
      </c>
      <c r="I79" s="5">
        <f t="shared" si="2"/>
        <v>0.2528090476190476</v>
      </c>
      <c r="J79" t="s">
        <v>475</v>
      </c>
      <c r="K79" t="s">
        <v>384</v>
      </c>
    </row>
    <row r="80" spans="1:11" x14ac:dyDescent="0.35">
      <c r="A80" t="s">
        <v>499</v>
      </c>
      <c r="B80" t="s">
        <v>269</v>
      </c>
      <c r="C80" t="s">
        <v>267</v>
      </c>
      <c r="D80" t="s">
        <v>268</v>
      </c>
      <c r="E80" t="s">
        <v>0</v>
      </c>
      <c r="F80" t="s">
        <v>266</v>
      </c>
      <c r="G80" s="3">
        <v>90.224699999999999</v>
      </c>
      <c r="H80" s="4">
        <v>180</v>
      </c>
      <c r="I80" s="5">
        <f t="shared" si="2"/>
        <v>0.5012483333333333</v>
      </c>
      <c r="J80" t="s">
        <v>478</v>
      </c>
      <c r="K80" t="s">
        <v>387</v>
      </c>
    </row>
    <row r="81" spans="1:11" x14ac:dyDescent="0.35">
      <c r="A81" t="s">
        <v>499</v>
      </c>
      <c r="B81" s="6" t="s">
        <v>511</v>
      </c>
      <c r="C81" t="s">
        <v>512</v>
      </c>
      <c r="D81" t="s">
        <v>513</v>
      </c>
      <c r="E81" t="s">
        <v>0</v>
      </c>
      <c r="F81" t="s">
        <v>514</v>
      </c>
      <c r="G81" s="3">
        <v>17.72</v>
      </c>
      <c r="H81" s="4">
        <v>350</v>
      </c>
      <c r="I81" s="5">
        <f t="shared" si="2"/>
        <v>5.0628571428571426E-2</v>
      </c>
      <c r="J81" t="s">
        <v>515</v>
      </c>
      <c r="K81" t="s">
        <v>510</v>
      </c>
    </row>
    <row r="82" spans="1:11" x14ac:dyDescent="0.35">
      <c r="A82" t="s">
        <v>499</v>
      </c>
      <c r="B82" t="s">
        <v>189</v>
      </c>
      <c r="C82" t="s">
        <v>187</v>
      </c>
      <c r="D82" t="s">
        <v>188</v>
      </c>
      <c r="E82" t="s">
        <v>0</v>
      </c>
      <c r="F82" t="s">
        <v>186</v>
      </c>
      <c r="G82" s="3">
        <v>42.2014</v>
      </c>
      <c r="H82" s="4">
        <v>80</v>
      </c>
      <c r="I82" s="5">
        <f t="shared" si="2"/>
        <v>0.52751749999999997</v>
      </c>
      <c r="J82" t="s">
        <v>454</v>
      </c>
      <c r="K82" t="s">
        <v>363</v>
      </c>
    </row>
    <row r="83" spans="1:11" x14ac:dyDescent="0.35">
      <c r="A83" t="s">
        <v>499</v>
      </c>
      <c r="B83" t="s">
        <v>261</v>
      </c>
      <c r="C83" t="s">
        <v>259</v>
      </c>
      <c r="D83" t="s">
        <v>260</v>
      </c>
      <c r="E83" t="s">
        <v>0</v>
      </c>
      <c r="F83" t="s">
        <v>258</v>
      </c>
      <c r="G83" s="3">
        <v>48.588200000000001</v>
      </c>
      <c r="H83" s="4">
        <v>144</v>
      </c>
      <c r="I83" s="5">
        <f t="shared" si="2"/>
        <v>0.33741805555555554</v>
      </c>
      <c r="J83" t="s">
        <v>476</v>
      </c>
      <c r="K83" t="s">
        <v>385</v>
      </c>
    </row>
    <row r="84" spans="1:11" x14ac:dyDescent="0.35">
      <c r="A84" t="s">
        <v>499</v>
      </c>
      <c r="B84" t="s">
        <v>41</v>
      </c>
      <c r="C84" t="s">
        <v>40</v>
      </c>
      <c r="D84" t="s">
        <v>500</v>
      </c>
      <c r="E84" t="s">
        <v>0</v>
      </c>
      <c r="F84" t="s">
        <v>39</v>
      </c>
      <c r="G84" s="3">
        <v>32.905900000000003</v>
      </c>
      <c r="H84" s="4">
        <v>120</v>
      </c>
      <c r="I84" s="5">
        <f t="shared" si="2"/>
        <v>0.27421583333333338</v>
      </c>
      <c r="J84" t="s">
        <v>411</v>
      </c>
      <c r="K84" t="s">
        <v>320</v>
      </c>
    </row>
    <row r="85" spans="1:11" x14ac:dyDescent="0.35">
      <c r="A85" t="s">
        <v>499</v>
      </c>
      <c r="B85" t="s">
        <v>81</v>
      </c>
      <c r="C85" t="s">
        <v>79</v>
      </c>
      <c r="D85" t="s">
        <v>80</v>
      </c>
      <c r="E85" t="s">
        <v>0</v>
      </c>
      <c r="F85" t="s">
        <v>78</v>
      </c>
      <c r="G85" s="3">
        <v>55.056199999999997</v>
      </c>
      <c r="H85" s="4">
        <v>120</v>
      </c>
      <c r="I85" s="5">
        <f t="shared" si="2"/>
        <v>0.45880166666666666</v>
      </c>
      <c r="J85" t="s">
        <v>422</v>
      </c>
      <c r="K85" t="s">
        <v>331</v>
      </c>
    </row>
    <row r="86" spans="1:11" x14ac:dyDescent="0.35">
      <c r="A86" t="s">
        <v>499</v>
      </c>
      <c r="B86" t="s">
        <v>231</v>
      </c>
      <c r="C86" t="s">
        <v>230</v>
      </c>
      <c r="D86" t="s">
        <v>80</v>
      </c>
      <c r="E86" t="s">
        <v>0</v>
      </c>
      <c r="F86" t="s">
        <v>78</v>
      </c>
      <c r="G86" s="3">
        <v>55.056199999999997</v>
      </c>
      <c r="H86" s="4">
        <v>120</v>
      </c>
      <c r="I86" s="5">
        <f t="shared" si="2"/>
        <v>0.45880166666666666</v>
      </c>
      <c r="J86" t="s">
        <v>467</v>
      </c>
      <c r="K86" t="s">
        <v>376</v>
      </c>
    </row>
    <row r="87" spans="1:11" x14ac:dyDescent="0.35">
      <c r="A87" t="s">
        <v>499</v>
      </c>
      <c r="B87" t="s">
        <v>154</v>
      </c>
      <c r="C87" t="s">
        <v>153</v>
      </c>
      <c r="D87" t="s">
        <v>151</v>
      </c>
      <c r="E87" t="s">
        <v>0</v>
      </c>
      <c r="F87" t="s">
        <v>149</v>
      </c>
      <c r="G87" s="3">
        <v>50.588200000000001</v>
      </c>
      <c r="H87" s="4">
        <v>200</v>
      </c>
      <c r="I87" s="5">
        <f t="shared" si="2"/>
        <v>0.25294100000000003</v>
      </c>
      <c r="J87" t="s">
        <v>443</v>
      </c>
      <c r="K87" t="s">
        <v>352</v>
      </c>
    </row>
    <row r="88" spans="1:11" x14ac:dyDescent="0.35">
      <c r="A88" t="s">
        <v>499</v>
      </c>
      <c r="B88" t="s">
        <v>170</v>
      </c>
      <c r="C88" t="s">
        <v>169</v>
      </c>
      <c r="D88" t="s">
        <v>151</v>
      </c>
      <c r="E88" t="s">
        <v>0</v>
      </c>
      <c r="F88" t="s">
        <v>149</v>
      </c>
      <c r="G88" s="3">
        <v>50.588200000000001</v>
      </c>
      <c r="H88" s="4">
        <v>200</v>
      </c>
      <c r="I88" s="5">
        <f t="shared" si="2"/>
        <v>0.25294100000000003</v>
      </c>
      <c r="J88" t="s">
        <v>449</v>
      </c>
      <c r="K88" t="s">
        <v>358</v>
      </c>
    </row>
    <row r="89" spans="1:11" x14ac:dyDescent="0.35">
      <c r="A89" t="s">
        <v>499</v>
      </c>
      <c r="B89" t="s">
        <v>152</v>
      </c>
      <c r="C89" t="s">
        <v>150</v>
      </c>
      <c r="D89" t="s">
        <v>151</v>
      </c>
      <c r="E89" t="s">
        <v>0</v>
      </c>
      <c r="F89" t="s">
        <v>149</v>
      </c>
      <c r="G89" s="3">
        <v>50.588200000000001</v>
      </c>
      <c r="H89" s="4">
        <v>200</v>
      </c>
      <c r="I89" s="5">
        <f t="shared" si="2"/>
        <v>0.25294100000000003</v>
      </c>
      <c r="J89" t="s">
        <v>442</v>
      </c>
      <c r="K89" t="s">
        <v>351</v>
      </c>
    </row>
    <row r="90" spans="1:11" x14ac:dyDescent="0.35">
      <c r="A90" t="s">
        <v>499</v>
      </c>
      <c r="B90" t="s">
        <v>156</v>
      </c>
      <c r="C90" t="s">
        <v>155</v>
      </c>
      <c r="D90" t="s">
        <v>151</v>
      </c>
      <c r="E90" t="s">
        <v>0</v>
      </c>
      <c r="F90" t="s">
        <v>149</v>
      </c>
      <c r="G90" s="3">
        <v>50.588200000000001</v>
      </c>
      <c r="H90" s="4">
        <v>200</v>
      </c>
      <c r="I90" s="5">
        <f t="shared" si="2"/>
        <v>0.25294100000000003</v>
      </c>
      <c r="J90" t="s">
        <v>444</v>
      </c>
      <c r="K90" t="s">
        <v>353</v>
      </c>
    </row>
    <row r="91" spans="1:11" x14ac:dyDescent="0.35">
      <c r="A91" t="s">
        <v>499</v>
      </c>
      <c r="B91" t="s">
        <v>209</v>
      </c>
      <c r="C91" t="s">
        <v>208</v>
      </c>
      <c r="D91" t="s">
        <v>151</v>
      </c>
      <c r="E91" t="s">
        <v>0</v>
      </c>
      <c r="F91" t="s">
        <v>149</v>
      </c>
      <c r="G91" s="3">
        <v>50.588200000000001</v>
      </c>
      <c r="H91" s="4">
        <v>200</v>
      </c>
      <c r="I91" s="5">
        <f t="shared" si="2"/>
        <v>0.25294100000000003</v>
      </c>
      <c r="J91" t="s">
        <v>460</v>
      </c>
      <c r="K91" t="s">
        <v>369</v>
      </c>
    </row>
    <row r="92" spans="1:11" x14ac:dyDescent="0.35">
      <c r="A92" t="s">
        <v>499</v>
      </c>
      <c r="B92" t="s">
        <v>252</v>
      </c>
      <c r="C92" t="s">
        <v>250</v>
      </c>
      <c r="D92" t="s">
        <v>251</v>
      </c>
      <c r="E92" t="s">
        <v>0</v>
      </c>
      <c r="F92" t="s">
        <v>249</v>
      </c>
      <c r="G92" s="3">
        <v>40.764000000000003</v>
      </c>
      <c r="H92" s="4">
        <v>125</v>
      </c>
      <c r="I92" s="5">
        <f t="shared" si="2"/>
        <v>0.32611200000000001</v>
      </c>
      <c r="J92" t="s">
        <v>473</v>
      </c>
      <c r="K92" t="s">
        <v>382</v>
      </c>
    </row>
    <row r="93" spans="1:11" x14ac:dyDescent="0.35">
      <c r="A93" t="s">
        <v>499</v>
      </c>
      <c r="B93" t="s">
        <v>254</v>
      </c>
      <c r="C93" t="s">
        <v>253</v>
      </c>
      <c r="D93" t="s">
        <v>251</v>
      </c>
      <c r="E93" t="s">
        <v>0</v>
      </c>
      <c r="F93" t="s">
        <v>249</v>
      </c>
      <c r="G93" s="3">
        <v>40.764000000000003</v>
      </c>
      <c r="H93" s="4">
        <v>125</v>
      </c>
      <c r="I93" s="5">
        <f t="shared" si="2"/>
        <v>0.32611200000000001</v>
      </c>
      <c r="J93" t="s">
        <v>474</v>
      </c>
      <c r="K93" t="s">
        <v>383</v>
      </c>
    </row>
  </sheetData>
  <sortState xmlns:xlrd2="http://schemas.microsoft.com/office/spreadsheetml/2017/richdata2" ref="A2:K93">
    <sortCondition ref="K2:K93"/>
  </sortState>
  <printOptions gridLines="1"/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4" ma:contentTypeDescription="Create a new document." ma:contentTypeScope="" ma:versionID="479beecd76bbae0790123c2cde63edc9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536c9f8516de96a839ac8dcd2b6d7431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8b0a6-df21-4eb7-a366-535cf5b3ec75" xsi:nil="true"/>
  </documentManagement>
</p:properties>
</file>

<file path=customXml/itemProps1.xml><?xml version="1.0" encoding="utf-8"?>
<ds:datastoreItem xmlns:ds="http://schemas.openxmlformats.org/officeDocument/2006/customXml" ds:itemID="{9F0447FF-A260-43FE-90CF-A768C46B19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DA39D-A31C-4717-B49D-AC8BC6A25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27CF46-9F3E-4269-80B7-1FFA98301A84}">
  <ds:schemaRefs>
    <ds:schemaRef ds:uri="http://schemas.microsoft.com/office/2006/metadata/properties"/>
    <ds:schemaRef ds:uri="http://schemas.microsoft.com/office/infopath/2007/PartnerControls"/>
    <ds:schemaRef ds:uri="6928b0a6-df21-4eb7-a366-535cf5b3e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</vt:lpstr>
      <vt:lpstr>Item</vt:lpstr>
      <vt:lpstr>Item!Print_Area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dcterms:created xsi:type="dcterms:W3CDTF">2023-06-20T14:39:56Z</dcterms:created>
  <dcterms:modified xsi:type="dcterms:W3CDTF">2023-09-20T15:10:52Z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0x01010082FD6246B44F8E459B12875B5FFD37EA</vt:lpwstr>
  </property>
</Properties>
</file>