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IC-2025/"/>
    </mc:Choice>
  </mc:AlternateContent>
  <xr:revisionPtr revIDLastSave="0" documentId="8_{E332D991-342D-4D29-9EB3-E0A4B26AAA6B}" xr6:coauthVersionLast="47" xr6:coauthVersionMax="47" xr10:uidLastSave="{00000000-0000-0000-0000-000000000000}"/>
  <bookViews>
    <workbookView xWindow="37320" yWindow="-120" windowWidth="29040" windowHeight="17640" xr2:uid="{00000000-000D-0000-FFFF-FFFF00000000}"/>
  </bookViews>
  <sheets>
    <sheet name="Item" sheetId="1" r:id="rId1"/>
  </sheets>
  <definedNames>
    <definedName name="Item">Item!$F$1:$I$28</definedName>
    <definedName name="_xlnm.Print_Area" localSheetId="0">Item!$A$1:$K$28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5" i="1"/>
  <c r="I16" i="1"/>
  <c r="I7" i="1"/>
  <c r="I8" i="1"/>
  <c r="I14" i="1"/>
  <c r="I3" i="1"/>
  <c r="I17" i="1"/>
  <c r="I12" i="1"/>
  <c r="I13" i="1"/>
  <c r="I2" i="1"/>
  <c r="I20" i="1"/>
  <c r="I23" i="1"/>
  <c r="I24" i="1"/>
  <c r="I5" i="1"/>
  <c r="I4" i="1"/>
  <c r="I22" i="1"/>
  <c r="I6" i="1"/>
  <c r="I9" i="1"/>
  <c r="I10" i="1"/>
  <c r="I21" i="1"/>
  <c r="I11" i="1"/>
  <c r="I25" i="1"/>
  <c r="I26" i="1"/>
  <c r="I27" i="1"/>
  <c r="I28" i="1"/>
  <c r="I19" i="1"/>
</calcChain>
</file>

<file path=xl/sharedStrings.xml><?xml version="1.0" encoding="utf-8"?>
<sst xmlns="http://schemas.openxmlformats.org/spreadsheetml/2006/main" count="226" uniqueCount="156">
  <si>
    <t>Pkg</t>
  </si>
  <si>
    <t>Hershey's</t>
  </si>
  <si>
    <t>24/ 4z Per Pkg</t>
  </si>
  <si>
    <t>Smart Snack Compliant (140 calories, 1.5g fat, 35mg sodium, 23g sugars)</t>
  </si>
  <si>
    <t>Sherbet, Foam Cup, Orange</t>
  </si>
  <si>
    <t>31490</t>
  </si>
  <si>
    <t>48/ 3z Per Pkg</t>
  </si>
  <si>
    <t>Smart Snack Compliant, Low Fat, No HFCS (80 calories, 1g fat, 60mg sodium, 12g sugars)</t>
  </si>
  <si>
    <t>31677</t>
  </si>
  <si>
    <t>Ice Cream Cup, Strawberry Sundae</t>
  </si>
  <si>
    <t>Smart Snack Compliant, Low Fat, No HFCS (80 calories, 1g fat, 50mg sodium, 14g sugars)</t>
  </si>
  <si>
    <t>31676</t>
  </si>
  <si>
    <t>36/ 2.75z Per Pkg</t>
  </si>
  <si>
    <t>Crunch Bar, Chocolate Scooter</t>
  </si>
  <si>
    <t>Smart Snack Compliant (170 calories, 6g fat, 85mg sodium, 13g sugars)</t>
  </si>
  <si>
    <t>31150</t>
  </si>
  <si>
    <t>Crunch Bar, Strawberry Scooter</t>
  </si>
  <si>
    <t>Smart Snack Compliant (160 calories, 6g fat, 75mg sodium, 13g sugars)</t>
  </si>
  <si>
    <t>31151</t>
  </si>
  <si>
    <t>Ice Cream Sandwich, Vanilla</t>
  </si>
  <si>
    <t>Smart Snack Compliant, Reduced Fat (140 calories, 2.5g fat, 140mg sodium, 15g sugars)</t>
  </si>
  <si>
    <t>31319</t>
  </si>
  <si>
    <t>Ice Cream Cone, Cookies &amp; Cream</t>
  </si>
  <si>
    <t>Smart Snack Compliant, Low Fat (120 calories, 2.5g fat, 80mg sodium, 14g sugars)</t>
  </si>
  <si>
    <t>31306</t>
  </si>
  <si>
    <t>Ice Cream Cup, Vanilla</t>
  </si>
  <si>
    <t>Smart Snack Compliant, Low Fat, No HFCS (70 calories, 1g fat, 55mg sodium, 11g sugars)</t>
  </si>
  <si>
    <t>31669</t>
  </si>
  <si>
    <t>48/ 2.5z Per Pkg</t>
  </si>
  <si>
    <t>Ice Cream Sandwich, Mighty Mini</t>
  </si>
  <si>
    <t>Smart Snack Compliant, Low Fat (100 calories, 2g fat, 100mg sodium, 10g sugars)</t>
  </si>
  <si>
    <t>31352</t>
  </si>
  <si>
    <t>Ice Cream Sandwich, Cookies &amp; Cream</t>
  </si>
  <si>
    <t>Smart Snack Compliant, Reduced Fat (140 calories, 2.5g fat, 150mg sodium, 15g sugars)</t>
  </si>
  <si>
    <t>31355</t>
  </si>
  <si>
    <t>Smart Snack Compliant, Low Fat (140 calories, 2g fat, 60mg sodium, 14g sugars)</t>
  </si>
  <si>
    <t>31307</t>
  </si>
  <si>
    <t>Sherbet, Foam Cup, Raspberry</t>
  </si>
  <si>
    <t>Smart Snack Compliant (140 calories, 1.5g fat, 30mg sodium, 26g sugars)</t>
  </si>
  <si>
    <t>31500</t>
  </si>
  <si>
    <t>80/ 4.4z Per Pkg</t>
  </si>
  <si>
    <t>Juice Rush Cup, Cherry Blue Raspberry</t>
  </si>
  <si>
    <t>Smart Snack Compliant, 100% Fruit Juice, Frozen with Soft Texture (50 calories, 0g fat, 0mg sodium, 12g sugars)</t>
  </si>
  <si>
    <t>31700</t>
  </si>
  <si>
    <t>Juice Rush Cup, Strawberry Mango</t>
  </si>
  <si>
    <t>31702</t>
  </si>
  <si>
    <t>36/ 2z Per Pkg</t>
  </si>
  <si>
    <t>Smart Snack Compliant (90 calories, 0g fat, 40mg sodium, 14g sugars)</t>
  </si>
  <si>
    <t>31152</t>
  </si>
  <si>
    <t>Ice Cream Cone, Crazy Cone (Yellow &amp; Blue Twist)</t>
  </si>
  <si>
    <t>Smart Snack Compliant, Low Fat (140 calories, 2.5g fat, 95mg sodium, 16g sugars)</t>
  </si>
  <si>
    <t>31303</t>
  </si>
  <si>
    <t>18/ 3.75z Per Pkg</t>
  </si>
  <si>
    <t>Smart Snack Compliant, Fat Free (90 calories, 0g fat, 40mg sodium, 14g sugars)</t>
  </si>
  <si>
    <t>Twister Cup, Cotton Candy Yogurt</t>
  </si>
  <si>
    <t>50245</t>
  </si>
  <si>
    <t>36/ 2.25z Per Pkg</t>
  </si>
  <si>
    <t>Ice Cream Bar, Polar Blast, Fruit Punch Freeze</t>
  </si>
  <si>
    <t>Smart Snack Compliant (80 calories, 0g fat, 10mg sodium, 18g sugars)</t>
  </si>
  <si>
    <t>31000</t>
  </si>
  <si>
    <t>Fruit Bar, Tropi-Kool, Mango</t>
  </si>
  <si>
    <t>Smart Snack Compliant, Fat Free (110 calories, 0g fat, 5mg sodium, 24g sugars)</t>
  </si>
  <si>
    <t>31232</t>
  </si>
  <si>
    <t>Fruit Bar, Tropi-Kool, Strawberry</t>
  </si>
  <si>
    <t>Smart Snack Compliant, Fat Free (110 calories, 0g fat, 0mg sodium, 24g sugars)</t>
  </si>
  <si>
    <t>31234</t>
  </si>
  <si>
    <t>Yogurt, Foam Cup, Vanilla</t>
  </si>
  <si>
    <t>Smart Snack Compliant, Fat Free (90 calories, 0g fat, 45mg sodium, 15g sugars)</t>
  </si>
  <si>
    <t>31570</t>
  </si>
  <si>
    <t>24/ 2.75z Per Pkg</t>
  </si>
  <si>
    <t>Smart Snack Compliant (60 calories, 0g fat, 0mg sodium, 14g sugars)</t>
  </si>
  <si>
    <t>40001</t>
  </si>
  <si>
    <t>Case</t>
  </si>
  <si>
    <t>360/ 1z Per Pkg</t>
  </si>
  <si>
    <t>Cookies, Whole Grain, Chocolate Brownie</t>
  </si>
  <si>
    <t>Smart Snack Compliant (100 calories, 3.5g fat, 90mg sodium, 8g sugars)</t>
  </si>
  <si>
    <t>33724</t>
  </si>
  <si>
    <t>Cookies, Whole Grain, Chocolate Chip</t>
  </si>
  <si>
    <t>Smart Snack Compliant (100 calories, 3.5g fat, 85mg sodium, 9g sugars)</t>
  </si>
  <si>
    <t>33721</t>
  </si>
  <si>
    <t>Smart Snack Compliant (100 calories, 3g fat, 85mg sodium, 9g sugars)</t>
  </si>
  <si>
    <t>33725</t>
  </si>
  <si>
    <t>Cookies, Whole Grain, Sugar</t>
  </si>
  <si>
    <t>Smart Snack Compliant (110 calories, 3.5g fat, 90mg sodium, 8g sugars)</t>
  </si>
  <si>
    <t>33723</t>
  </si>
  <si>
    <t>Unified #</t>
  </si>
  <si>
    <t>975-301-20120</t>
  </si>
  <si>
    <t>975-301-10510</t>
  </si>
  <si>
    <t>975-301-10520</t>
  </si>
  <si>
    <t>975-301-10260</t>
  </si>
  <si>
    <t>975-301-10270</t>
  </si>
  <si>
    <t>975-301-10430</t>
  </si>
  <si>
    <t>975-301-10110</t>
  </si>
  <si>
    <t>975-301-10535</t>
  </si>
  <si>
    <t>975-301-10400</t>
  </si>
  <si>
    <t>975-301-10420</t>
  </si>
  <si>
    <t>975-301-10100</t>
  </si>
  <si>
    <t>975-301-20130</t>
  </si>
  <si>
    <t>975-301-40500</t>
  </si>
  <si>
    <t>975-301-40520</t>
  </si>
  <si>
    <t>975-301-10240</t>
  </si>
  <si>
    <t>975-301-10115</t>
  </si>
  <si>
    <t>975-301-30310</t>
  </si>
  <si>
    <t>975-301-10255</t>
  </si>
  <si>
    <t>975-301-10360</t>
  </si>
  <si>
    <t>975-301-10370</t>
  </si>
  <si>
    <t>975-301-20160</t>
  </si>
  <si>
    <t>975-301-10390</t>
  </si>
  <si>
    <t>975-301-40700</t>
  </si>
  <si>
    <t>975-301-40710</t>
  </si>
  <si>
    <t>975-301-40720</t>
  </si>
  <si>
    <t>975-301-40730</t>
  </si>
  <si>
    <t>Brand</t>
  </si>
  <si>
    <t>Hershey's 24682-31490</t>
  </si>
  <si>
    <t>Hershey's 24682-31677</t>
  </si>
  <si>
    <t>Hershey's 24682-31676</t>
  </si>
  <si>
    <t>Hershey's 24682-31150</t>
  </si>
  <si>
    <t>Hershey's 24682-31151</t>
  </si>
  <si>
    <t>Hershey's 24682-31319</t>
  </si>
  <si>
    <t>Hershey's 24682-31306</t>
  </si>
  <si>
    <t>Hershey's 24682-31669</t>
  </si>
  <si>
    <t>Hershey's 24682-31352</t>
  </si>
  <si>
    <t>Hershey's 24682-31355</t>
  </si>
  <si>
    <t>Hershey's 24682-31307</t>
  </si>
  <si>
    <t>Hershey's 24682-31500</t>
  </si>
  <si>
    <t>Hershey's 24682-31700</t>
  </si>
  <si>
    <t>Hershey's 24682-31702</t>
  </si>
  <si>
    <t>Hershey's 24682-31152</t>
  </si>
  <si>
    <t>Hershey's 24682-31303</t>
  </si>
  <si>
    <t>Hershey's 24682-50245</t>
  </si>
  <si>
    <t>Hershey's 24682-31000</t>
  </si>
  <si>
    <t>Hershey's 24682-31232</t>
  </si>
  <si>
    <t>Hershey's 24682-31234</t>
  </si>
  <si>
    <t>Hershey's 24682-31570</t>
  </si>
  <si>
    <t>Hershey's 24682-40001</t>
  </si>
  <si>
    <t>Hershey's 49578-33724</t>
  </si>
  <si>
    <t>Hershey's 49578-33721</t>
  </si>
  <si>
    <t>Hershey's 49578-33725</t>
  </si>
  <si>
    <t>Hershey's 49578-33723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</si>
  <si>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</si>
  <si>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</si>
  <si>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</si>
  <si>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</si>
  <si>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</si>
  <si>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</si>
  <si>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</si>
  <si>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</si>
  <si>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</si>
  <si>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Ice Cream Cone, Vanilla &amp; Chocolate Twist</t>
  </si>
  <si>
    <t>Push Up Pop, Silly Tubes, Wild Monster Melon</t>
  </si>
  <si>
    <t>Ice Cream Bar, Fudge-O</t>
  </si>
  <si>
    <t>Ice Cream Cup, Chocolate</t>
  </si>
  <si>
    <t>Sherbet, Foam Cup, Lemon</t>
  </si>
  <si>
    <t>975-301-20110</t>
  </si>
  <si>
    <t>Hershey's 24682-31480</t>
  </si>
  <si>
    <t>Cookies, Whole Grain, Rainbow Candy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</si>
</sst>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pane ySplit="1" topLeftCell="A2" activePane="bottomLeft" state="frozen"/>
      <selection activeCell="E1" sqref="E1"/>
      <selection pane="bottomLeft"/>
    </sheetView>
  </sheetViews>
  <sheetFormatPr defaultRowHeight="14.5" x14ac:dyDescent="0.35"/>
  <cols>
    <col min="1" max="1" width="11.54296875" customWidth="1"/>
    <col min="2" max="2" width="15.7265625" style="5" customWidth="1"/>
    <col min="3" max="3" width="43.81640625" customWidth="1"/>
    <col min="4" max="4" width="93.26953125" customWidth="1"/>
    <col min="5" max="5" width="8.54296875" customWidth="1"/>
    <col min="6" max="6" width="16.6328125" customWidth="1"/>
    <col min="7" max="7" width="9.7265625" customWidth="1"/>
    <col min="9" max="9" width="13.6328125" style="4" customWidth="1"/>
    <col min="10" max="10" width="23.6328125" customWidth="1"/>
    <col min="11" max="11" width="13.81640625" customWidth="1"/>
  </cols>
  <sheetData>
    <row r="1" spans="1:11" x14ac:dyDescent="0.35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143</v>
      </c>
      <c r="F1" s="2" t="s">
        <v>144</v>
      </c>
      <c r="G1" s="2" t="s">
        <v>145</v>
      </c>
      <c r="H1" s="2" t="s">
        <v>146</v>
      </c>
      <c r="I1" s="3" t="s">
        <v>147</v>
      </c>
      <c r="J1" s="2" t="s">
        <v>112</v>
      </c>
      <c r="K1" s="2" t="s">
        <v>85</v>
      </c>
    </row>
    <row r="2" spans="1:11" x14ac:dyDescent="0.35">
      <c r="A2" t="s">
        <v>1</v>
      </c>
      <c r="B2" s="5" t="s">
        <v>36</v>
      </c>
      <c r="C2" t="s">
        <v>148</v>
      </c>
      <c r="D2" t="s">
        <v>35</v>
      </c>
      <c r="E2" t="s">
        <v>0</v>
      </c>
      <c r="F2" t="s">
        <v>2</v>
      </c>
      <c r="G2" s="1">
        <v>16.559999999999999</v>
      </c>
      <c r="H2">
        <v>24</v>
      </c>
      <c r="I2" s="4">
        <f t="shared" ref="I2:I28" si="0">SUM(G2/H2)</f>
        <v>0.69</v>
      </c>
      <c r="J2" t="s">
        <v>123</v>
      </c>
      <c r="K2" t="s">
        <v>96</v>
      </c>
    </row>
    <row r="3" spans="1:11" x14ac:dyDescent="0.35">
      <c r="A3" t="s">
        <v>1</v>
      </c>
      <c r="B3" s="5" t="s">
        <v>24</v>
      </c>
      <c r="C3" t="s">
        <v>22</v>
      </c>
      <c r="D3" t="s">
        <v>23</v>
      </c>
      <c r="E3" t="s">
        <v>0</v>
      </c>
      <c r="F3" t="s">
        <v>2</v>
      </c>
      <c r="G3" s="1">
        <v>16.559999999999999</v>
      </c>
      <c r="H3">
        <v>24</v>
      </c>
      <c r="I3" s="4">
        <f t="shared" si="0"/>
        <v>0.69</v>
      </c>
      <c r="J3" t="s">
        <v>119</v>
      </c>
      <c r="K3" t="s">
        <v>92</v>
      </c>
    </row>
    <row r="4" spans="1:11" x14ac:dyDescent="0.35">
      <c r="A4" t="s">
        <v>1</v>
      </c>
      <c r="B4" s="5" t="s">
        <v>51</v>
      </c>
      <c r="C4" t="s">
        <v>49</v>
      </c>
      <c r="D4" t="s">
        <v>50</v>
      </c>
      <c r="E4" t="s">
        <v>0</v>
      </c>
      <c r="F4" t="s">
        <v>2</v>
      </c>
      <c r="G4" s="1">
        <v>16.559999999999999</v>
      </c>
      <c r="H4">
        <v>24</v>
      </c>
      <c r="I4" s="4">
        <f t="shared" si="0"/>
        <v>0.69</v>
      </c>
      <c r="J4" t="s">
        <v>128</v>
      </c>
      <c r="K4" t="s">
        <v>101</v>
      </c>
    </row>
    <row r="5" spans="1:11" x14ac:dyDescent="0.35">
      <c r="A5" t="s">
        <v>1</v>
      </c>
      <c r="B5" s="5" t="s">
        <v>48</v>
      </c>
      <c r="C5" t="s">
        <v>150</v>
      </c>
      <c r="D5" t="s">
        <v>47</v>
      </c>
      <c r="E5" t="s">
        <v>0</v>
      </c>
      <c r="F5" t="s">
        <v>46</v>
      </c>
      <c r="G5" s="1">
        <v>13.68</v>
      </c>
      <c r="H5">
        <v>36</v>
      </c>
      <c r="I5" s="4">
        <f t="shared" si="0"/>
        <v>0.38</v>
      </c>
      <c r="J5" t="s">
        <v>127</v>
      </c>
      <c r="K5" t="s">
        <v>100</v>
      </c>
    </row>
    <row r="6" spans="1:11" x14ac:dyDescent="0.35">
      <c r="A6" t="s">
        <v>1</v>
      </c>
      <c r="B6" s="5" t="s">
        <v>59</v>
      </c>
      <c r="C6" t="s">
        <v>57</v>
      </c>
      <c r="D6" t="s">
        <v>58</v>
      </c>
      <c r="E6" t="s">
        <v>0</v>
      </c>
      <c r="F6" t="s">
        <v>56</v>
      </c>
      <c r="G6" s="1">
        <v>13.68</v>
      </c>
      <c r="H6">
        <v>36</v>
      </c>
      <c r="I6" s="4">
        <f t="shared" si="0"/>
        <v>0.38</v>
      </c>
      <c r="J6" t="s">
        <v>130</v>
      </c>
      <c r="K6" t="s">
        <v>103</v>
      </c>
    </row>
    <row r="7" spans="1:11" x14ac:dyDescent="0.35">
      <c r="A7" t="s">
        <v>1</v>
      </c>
      <c r="B7" s="5" t="s">
        <v>15</v>
      </c>
      <c r="C7" t="s">
        <v>13</v>
      </c>
      <c r="D7" t="s">
        <v>14</v>
      </c>
      <c r="E7" t="s">
        <v>0</v>
      </c>
      <c r="F7" t="s">
        <v>12</v>
      </c>
      <c r="G7" s="1">
        <v>18</v>
      </c>
      <c r="H7">
        <v>36</v>
      </c>
      <c r="I7" s="4">
        <f t="shared" si="0"/>
        <v>0.5</v>
      </c>
      <c r="J7" t="s">
        <v>116</v>
      </c>
      <c r="K7" t="s">
        <v>89</v>
      </c>
    </row>
    <row r="8" spans="1:11" x14ac:dyDescent="0.35">
      <c r="A8" t="s">
        <v>1</v>
      </c>
      <c r="B8" s="5" t="s">
        <v>18</v>
      </c>
      <c r="C8" t="s">
        <v>16</v>
      </c>
      <c r="D8" t="s">
        <v>17</v>
      </c>
      <c r="E8" t="s">
        <v>0</v>
      </c>
      <c r="F8" t="s">
        <v>12</v>
      </c>
      <c r="G8" s="1">
        <v>18</v>
      </c>
      <c r="H8">
        <v>36</v>
      </c>
      <c r="I8" s="4">
        <f t="shared" si="0"/>
        <v>0.5</v>
      </c>
      <c r="J8" t="s">
        <v>117</v>
      </c>
      <c r="K8" t="s">
        <v>90</v>
      </c>
    </row>
    <row r="9" spans="1:11" x14ac:dyDescent="0.35">
      <c r="A9" t="s">
        <v>1</v>
      </c>
      <c r="B9" s="5" t="s">
        <v>62</v>
      </c>
      <c r="C9" t="s">
        <v>60</v>
      </c>
      <c r="D9" t="s">
        <v>61</v>
      </c>
      <c r="E9" t="s">
        <v>0</v>
      </c>
      <c r="F9" t="s">
        <v>2</v>
      </c>
      <c r="G9" s="1">
        <v>33.840000000000003</v>
      </c>
      <c r="H9">
        <v>24</v>
      </c>
      <c r="I9" s="4">
        <f t="shared" si="0"/>
        <v>1.4100000000000001</v>
      </c>
      <c r="J9" t="s">
        <v>131</v>
      </c>
      <c r="K9" t="s">
        <v>104</v>
      </c>
    </row>
    <row r="10" spans="1:11" x14ac:dyDescent="0.35">
      <c r="A10" t="s">
        <v>1</v>
      </c>
      <c r="B10" s="5" t="s">
        <v>65</v>
      </c>
      <c r="C10" t="s">
        <v>63</v>
      </c>
      <c r="D10" t="s">
        <v>64</v>
      </c>
      <c r="E10" t="s">
        <v>0</v>
      </c>
      <c r="F10" t="s">
        <v>2</v>
      </c>
      <c r="G10" s="1">
        <v>33.840000000000003</v>
      </c>
      <c r="H10">
        <v>24</v>
      </c>
      <c r="I10" s="4">
        <f t="shared" si="0"/>
        <v>1.4100000000000001</v>
      </c>
      <c r="J10" t="s">
        <v>132</v>
      </c>
      <c r="K10" t="s">
        <v>105</v>
      </c>
    </row>
    <row r="11" spans="1:11" x14ac:dyDescent="0.35">
      <c r="A11" t="s">
        <v>1</v>
      </c>
      <c r="B11" s="5" t="s">
        <v>71</v>
      </c>
      <c r="C11" t="s">
        <v>149</v>
      </c>
      <c r="D11" t="s">
        <v>70</v>
      </c>
      <c r="E11" t="s">
        <v>0</v>
      </c>
      <c r="F11" t="s">
        <v>69</v>
      </c>
      <c r="G11" s="1">
        <v>15.6</v>
      </c>
      <c r="H11">
        <v>24</v>
      </c>
      <c r="I11" s="4">
        <f t="shared" si="0"/>
        <v>0.65</v>
      </c>
      <c r="J11" t="s">
        <v>134</v>
      </c>
      <c r="K11" t="s">
        <v>107</v>
      </c>
    </row>
    <row r="12" spans="1:11" x14ac:dyDescent="0.35">
      <c r="A12" t="s">
        <v>1</v>
      </c>
      <c r="B12" s="5" t="s">
        <v>31</v>
      </c>
      <c r="C12" t="s">
        <v>29</v>
      </c>
      <c r="D12" t="s">
        <v>30</v>
      </c>
      <c r="E12" t="s">
        <v>0</v>
      </c>
      <c r="F12" t="s">
        <v>28</v>
      </c>
      <c r="G12" s="1">
        <v>18.72</v>
      </c>
      <c r="H12">
        <v>48</v>
      </c>
      <c r="I12" s="4">
        <f t="shared" si="0"/>
        <v>0.38999999999999996</v>
      </c>
      <c r="J12" t="s">
        <v>121</v>
      </c>
      <c r="K12" t="s">
        <v>94</v>
      </c>
    </row>
    <row r="13" spans="1:11" x14ac:dyDescent="0.35">
      <c r="A13" t="s">
        <v>1</v>
      </c>
      <c r="B13" s="5" t="s">
        <v>34</v>
      </c>
      <c r="C13" t="s">
        <v>32</v>
      </c>
      <c r="D13" t="s">
        <v>33</v>
      </c>
      <c r="E13" t="s">
        <v>0</v>
      </c>
      <c r="F13" t="s">
        <v>2</v>
      </c>
      <c r="G13" s="1">
        <v>15.12</v>
      </c>
      <c r="H13">
        <v>24</v>
      </c>
      <c r="I13" s="4">
        <f t="shared" si="0"/>
        <v>0.63</v>
      </c>
      <c r="J13" t="s">
        <v>122</v>
      </c>
      <c r="K13" t="s">
        <v>95</v>
      </c>
    </row>
    <row r="14" spans="1:11" x14ac:dyDescent="0.35">
      <c r="A14" t="s">
        <v>1</v>
      </c>
      <c r="B14" s="5" t="s">
        <v>21</v>
      </c>
      <c r="C14" t="s">
        <v>19</v>
      </c>
      <c r="D14" t="s">
        <v>20</v>
      </c>
      <c r="E14" t="s">
        <v>0</v>
      </c>
      <c r="F14" t="s">
        <v>2</v>
      </c>
      <c r="G14" s="1">
        <v>15.12</v>
      </c>
      <c r="H14">
        <v>24</v>
      </c>
      <c r="I14" s="4">
        <f t="shared" si="0"/>
        <v>0.63</v>
      </c>
      <c r="J14" t="s">
        <v>118</v>
      </c>
      <c r="K14" t="s">
        <v>91</v>
      </c>
    </row>
    <row r="15" spans="1:11" x14ac:dyDescent="0.35">
      <c r="A15" t="s">
        <v>1</v>
      </c>
      <c r="B15" s="5" t="s">
        <v>8</v>
      </c>
      <c r="C15" t="s">
        <v>151</v>
      </c>
      <c r="D15" t="s">
        <v>7</v>
      </c>
      <c r="E15" t="s">
        <v>0</v>
      </c>
      <c r="F15" t="s">
        <v>6</v>
      </c>
      <c r="G15" s="1">
        <v>21.12</v>
      </c>
      <c r="H15">
        <v>48</v>
      </c>
      <c r="I15" s="4">
        <f t="shared" si="0"/>
        <v>0.44</v>
      </c>
      <c r="J15" t="s">
        <v>114</v>
      </c>
      <c r="K15" t="s">
        <v>87</v>
      </c>
    </row>
    <row r="16" spans="1:11" x14ac:dyDescent="0.35">
      <c r="A16" t="s">
        <v>1</v>
      </c>
      <c r="B16" s="5" t="s">
        <v>11</v>
      </c>
      <c r="C16" t="s">
        <v>9</v>
      </c>
      <c r="D16" t="s">
        <v>10</v>
      </c>
      <c r="E16" t="s">
        <v>0</v>
      </c>
      <c r="F16" t="s">
        <v>6</v>
      </c>
      <c r="G16" s="1">
        <v>21.12</v>
      </c>
      <c r="H16">
        <v>48</v>
      </c>
      <c r="I16" s="4">
        <f t="shared" si="0"/>
        <v>0.44</v>
      </c>
      <c r="J16" t="s">
        <v>115</v>
      </c>
      <c r="K16" t="s">
        <v>88</v>
      </c>
    </row>
    <row r="17" spans="1:11" x14ac:dyDescent="0.35">
      <c r="A17" t="s">
        <v>1</v>
      </c>
      <c r="B17" s="5" t="s">
        <v>27</v>
      </c>
      <c r="C17" t="s">
        <v>25</v>
      </c>
      <c r="D17" t="s">
        <v>26</v>
      </c>
      <c r="E17" t="s">
        <v>0</v>
      </c>
      <c r="F17" t="s">
        <v>6</v>
      </c>
      <c r="G17" s="1">
        <v>21.12</v>
      </c>
      <c r="H17">
        <v>48</v>
      </c>
      <c r="I17" s="4">
        <f t="shared" si="0"/>
        <v>0.44</v>
      </c>
      <c r="J17" t="s">
        <v>120</v>
      </c>
      <c r="K17" t="s">
        <v>93</v>
      </c>
    </row>
    <row r="18" spans="1:11" x14ac:dyDescent="0.35">
      <c r="A18" t="s">
        <v>1</v>
      </c>
      <c r="B18" s="5">
        <v>31480</v>
      </c>
      <c r="C18" t="s">
        <v>152</v>
      </c>
      <c r="D18" t="s">
        <v>3</v>
      </c>
      <c r="E18" t="s">
        <v>0</v>
      </c>
      <c r="F18" t="s">
        <v>2</v>
      </c>
      <c r="G18" s="1">
        <v>9.6</v>
      </c>
      <c r="H18">
        <v>24</v>
      </c>
      <c r="I18" s="4">
        <f t="shared" ref="I18" si="1">SUM(G18/H18)</f>
        <v>0.39999999999999997</v>
      </c>
      <c r="J18" t="s">
        <v>154</v>
      </c>
      <c r="K18" t="s">
        <v>153</v>
      </c>
    </row>
    <row r="19" spans="1:11" x14ac:dyDescent="0.35">
      <c r="A19" t="s">
        <v>1</v>
      </c>
      <c r="B19" s="5" t="s">
        <v>5</v>
      </c>
      <c r="C19" t="s">
        <v>4</v>
      </c>
      <c r="D19" t="s">
        <v>3</v>
      </c>
      <c r="E19" t="s">
        <v>0</v>
      </c>
      <c r="F19" t="s">
        <v>2</v>
      </c>
      <c r="G19" s="1">
        <v>9.6</v>
      </c>
      <c r="H19">
        <v>24</v>
      </c>
      <c r="I19" s="4">
        <f t="shared" si="0"/>
        <v>0.39999999999999997</v>
      </c>
      <c r="J19" t="s">
        <v>113</v>
      </c>
      <c r="K19" t="s">
        <v>86</v>
      </c>
    </row>
    <row r="20" spans="1:11" x14ac:dyDescent="0.35">
      <c r="A20" t="s">
        <v>1</v>
      </c>
      <c r="B20" s="5" t="s">
        <v>39</v>
      </c>
      <c r="C20" t="s">
        <v>37</v>
      </c>
      <c r="D20" t="s">
        <v>38</v>
      </c>
      <c r="E20" t="s">
        <v>0</v>
      </c>
      <c r="F20" t="s">
        <v>2</v>
      </c>
      <c r="G20" s="1">
        <v>9.6</v>
      </c>
      <c r="H20">
        <v>24</v>
      </c>
      <c r="I20" s="4">
        <f t="shared" si="0"/>
        <v>0.39999999999999997</v>
      </c>
      <c r="J20" t="s">
        <v>124</v>
      </c>
      <c r="K20" t="s">
        <v>97</v>
      </c>
    </row>
    <row r="21" spans="1:11" x14ac:dyDescent="0.35">
      <c r="A21" t="s">
        <v>1</v>
      </c>
      <c r="B21" s="5" t="s">
        <v>68</v>
      </c>
      <c r="C21" t="s">
        <v>66</v>
      </c>
      <c r="D21" t="s">
        <v>67</v>
      </c>
      <c r="E21" t="s">
        <v>0</v>
      </c>
      <c r="F21" t="s">
        <v>2</v>
      </c>
      <c r="G21" s="1">
        <v>10.8</v>
      </c>
      <c r="H21">
        <v>24</v>
      </c>
      <c r="I21" s="4">
        <f t="shared" si="0"/>
        <v>0.45</v>
      </c>
      <c r="J21" t="s">
        <v>133</v>
      </c>
      <c r="K21" t="s">
        <v>106</v>
      </c>
    </row>
    <row r="22" spans="1:11" x14ac:dyDescent="0.35">
      <c r="A22" t="s">
        <v>1</v>
      </c>
      <c r="B22" s="5" t="s">
        <v>55</v>
      </c>
      <c r="C22" t="s">
        <v>54</v>
      </c>
      <c r="D22" t="s">
        <v>53</v>
      </c>
      <c r="E22" t="s">
        <v>0</v>
      </c>
      <c r="F22" t="s">
        <v>52</v>
      </c>
      <c r="G22" s="1">
        <v>11.7</v>
      </c>
      <c r="H22">
        <v>18</v>
      </c>
      <c r="I22" s="4">
        <f t="shared" si="0"/>
        <v>0.64999999999999991</v>
      </c>
      <c r="J22" t="s">
        <v>129</v>
      </c>
      <c r="K22" t="s">
        <v>102</v>
      </c>
    </row>
    <row r="23" spans="1:11" x14ac:dyDescent="0.35">
      <c r="A23" t="s">
        <v>1</v>
      </c>
      <c r="B23" s="5" t="s">
        <v>43</v>
      </c>
      <c r="C23" t="s">
        <v>41</v>
      </c>
      <c r="D23" t="s">
        <v>42</v>
      </c>
      <c r="E23" t="s">
        <v>0</v>
      </c>
      <c r="F23" t="s">
        <v>40</v>
      </c>
      <c r="G23" s="1">
        <v>30.4</v>
      </c>
      <c r="H23">
        <v>80</v>
      </c>
      <c r="I23" s="4">
        <f t="shared" si="0"/>
        <v>0.38</v>
      </c>
      <c r="J23" t="s">
        <v>125</v>
      </c>
      <c r="K23" t="s">
        <v>98</v>
      </c>
    </row>
    <row r="24" spans="1:11" x14ac:dyDescent="0.35">
      <c r="A24" t="s">
        <v>1</v>
      </c>
      <c r="B24" s="5" t="s">
        <v>45</v>
      </c>
      <c r="C24" t="s">
        <v>44</v>
      </c>
      <c r="D24" t="s">
        <v>42</v>
      </c>
      <c r="E24" t="s">
        <v>0</v>
      </c>
      <c r="F24" t="s">
        <v>40</v>
      </c>
      <c r="G24" s="1">
        <v>30.4</v>
      </c>
      <c r="H24">
        <v>80</v>
      </c>
      <c r="I24" s="4">
        <f t="shared" si="0"/>
        <v>0.38</v>
      </c>
      <c r="J24" t="s">
        <v>126</v>
      </c>
      <c r="K24" t="s">
        <v>99</v>
      </c>
    </row>
    <row r="25" spans="1:11" x14ac:dyDescent="0.35">
      <c r="A25" t="s">
        <v>1</v>
      </c>
      <c r="B25" s="5" t="s">
        <v>76</v>
      </c>
      <c r="C25" t="s">
        <v>74</v>
      </c>
      <c r="D25" t="s">
        <v>75</v>
      </c>
      <c r="E25" t="s">
        <v>72</v>
      </c>
      <c r="F25" t="s">
        <v>73</v>
      </c>
      <c r="G25" s="1">
        <v>75</v>
      </c>
      <c r="H25">
        <v>360</v>
      </c>
      <c r="I25" s="4">
        <f t="shared" si="0"/>
        <v>0.20833333333333334</v>
      </c>
      <c r="J25" t="s">
        <v>135</v>
      </c>
      <c r="K25" t="s">
        <v>108</v>
      </c>
    </row>
    <row r="26" spans="1:11" x14ac:dyDescent="0.35">
      <c r="A26" t="s">
        <v>1</v>
      </c>
      <c r="B26" s="5" t="s">
        <v>79</v>
      </c>
      <c r="C26" t="s">
        <v>77</v>
      </c>
      <c r="D26" t="s">
        <v>78</v>
      </c>
      <c r="E26" t="s">
        <v>72</v>
      </c>
      <c r="F26" t="s">
        <v>73</v>
      </c>
      <c r="G26" s="1">
        <v>75</v>
      </c>
      <c r="H26">
        <v>360</v>
      </c>
      <c r="I26" s="4">
        <f t="shared" si="0"/>
        <v>0.20833333333333334</v>
      </c>
      <c r="J26" t="s">
        <v>136</v>
      </c>
      <c r="K26" t="s">
        <v>109</v>
      </c>
    </row>
    <row r="27" spans="1:11" x14ac:dyDescent="0.35">
      <c r="A27" t="s">
        <v>1</v>
      </c>
      <c r="B27" s="5" t="s">
        <v>81</v>
      </c>
      <c r="C27" t="s">
        <v>155</v>
      </c>
      <c r="D27" t="s">
        <v>80</v>
      </c>
      <c r="E27" t="s">
        <v>72</v>
      </c>
      <c r="F27" t="s">
        <v>73</v>
      </c>
      <c r="G27" s="1">
        <v>75</v>
      </c>
      <c r="H27">
        <v>360</v>
      </c>
      <c r="I27" s="4">
        <f t="shared" si="0"/>
        <v>0.20833333333333334</v>
      </c>
      <c r="J27" t="s">
        <v>137</v>
      </c>
      <c r="K27" t="s">
        <v>110</v>
      </c>
    </row>
    <row r="28" spans="1:11" x14ac:dyDescent="0.35">
      <c r="A28" t="s">
        <v>1</v>
      </c>
      <c r="B28" s="5" t="s">
        <v>84</v>
      </c>
      <c r="C28" t="s">
        <v>82</v>
      </c>
      <c r="D28" t="s">
        <v>83</v>
      </c>
      <c r="E28" t="s">
        <v>72</v>
      </c>
      <c r="F28" t="s">
        <v>73</v>
      </c>
      <c r="G28" s="1">
        <v>75</v>
      </c>
      <c r="H28">
        <v>360</v>
      </c>
      <c r="I28" s="4">
        <f t="shared" si="0"/>
        <v>0.20833333333333334</v>
      </c>
      <c r="J28" t="s">
        <v>138</v>
      </c>
      <c r="K28" t="s">
        <v>111</v>
      </c>
    </row>
    <row r="29" spans="1:11" x14ac:dyDescent="0.35">
      <c r="G29" s="1"/>
    </row>
  </sheetData>
  <sortState xmlns:xlrd2="http://schemas.microsoft.com/office/spreadsheetml/2017/richdata2" ref="A2:K28">
    <sortCondition ref="K2:K28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Props1.xml><?xml version="1.0" encoding="utf-8"?>
<ds:datastoreItem xmlns:ds="http://schemas.openxmlformats.org/officeDocument/2006/customXml" ds:itemID="{2EA62A0A-6CA2-4615-93A4-E0828D3B1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572E5-2540-4255-BACF-17BD38F3E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7085A-4CE9-418E-9999-14359D96660E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</vt:lpstr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2023-06-01T16:28:08Z</dcterms:created>
  <dcterms:modified xsi:type="dcterms:W3CDTF">2025-03-17T16:42:50Z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