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mcoesc.sharepoint.com/sites/UnifiedPurchasing/Shared Documents/General/UNIFIED/CS-2025/"/>
    </mc:Choice>
  </mc:AlternateContent>
  <xr:revisionPtr revIDLastSave="57" documentId="11_E21D3841CF5E7058C900D418B7CC95BF247643B5" xr6:coauthVersionLast="47" xr6:coauthVersionMax="47" xr10:uidLastSave="{90AF8659-62F4-4709-B276-0A8DDFE10C27}"/>
  <bookViews>
    <workbookView xWindow="37320" yWindow="-120" windowWidth="29040" windowHeight="17520" xr2:uid="{00000000-000D-0000-FFFF-FFFF00000000}"/>
  </bookViews>
  <sheets>
    <sheet name="Item" sheetId="1" r:id="rId1"/>
  </sheets>
  <definedNames>
    <definedName name="Item">Item!#REF!</definedName>
    <definedName name="_xlnm.Print_Area" localSheetId="0">Item!$A$1:$K$92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5" i="1"/>
  <c r="I6" i="1"/>
  <c r="I8" i="1"/>
  <c r="I13" i="1"/>
  <c r="I19" i="1"/>
  <c r="I21" i="1"/>
  <c r="I22" i="1"/>
  <c r="I27" i="1"/>
  <c r="I34" i="1"/>
  <c r="I35" i="1"/>
  <c r="I36" i="1"/>
  <c r="I37" i="1"/>
  <c r="I38" i="1"/>
  <c r="I39" i="1"/>
  <c r="I42" i="1"/>
  <c r="I43" i="1"/>
  <c r="I44" i="1"/>
  <c r="I45" i="1"/>
  <c r="I47" i="1"/>
  <c r="I48" i="1"/>
  <c r="I49" i="1"/>
  <c r="I51" i="1"/>
  <c r="I54" i="1"/>
  <c r="I55" i="1"/>
  <c r="I56" i="1"/>
  <c r="I57" i="1"/>
  <c r="I68" i="1"/>
  <c r="I71" i="1"/>
  <c r="I69" i="1"/>
  <c r="I72" i="1"/>
  <c r="I70" i="1"/>
  <c r="I73" i="1"/>
  <c r="I84" i="1"/>
  <c r="I86" i="1"/>
  <c r="I29" i="1"/>
  <c r="I7" i="1"/>
  <c r="I32" i="1"/>
  <c r="I33" i="1"/>
  <c r="I11" i="1"/>
  <c r="I4" i="1"/>
  <c r="I28" i="1"/>
  <c r="I30" i="1"/>
  <c r="I14" i="1"/>
  <c r="I15" i="1"/>
  <c r="I41" i="1"/>
  <c r="I50" i="1"/>
  <c r="I23" i="1"/>
  <c r="I24" i="1"/>
  <c r="I10" i="1"/>
  <c r="I17" i="1"/>
  <c r="I18" i="1"/>
  <c r="I67" i="1"/>
  <c r="I74" i="1"/>
  <c r="I76" i="1"/>
  <c r="I78" i="1"/>
  <c r="I80" i="1"/>
  <c r="I82" i="1"/>
  <c r="I75" i="1"/>
  <c r="I77" i="1"/>
  <c r="I79" i="1"/>
  <c r="I81" i="1"/>
  <c r="I83" i="1"/>
  <c r="I62" i="1"/>
  <c r="I63" i="1"/>
  <c r="I64" i="1"/>
  <c r="I65" i="1"/>
  <c r="I66" i="1"/>
  <c r="I87" i="1"/>
  <c r="I85" i="1"/>
  <c r="I88" i="1"/>
  <c r="I58" i="1"/>
  <c r="I59" i="1"/>
  <c r="I16" i="1"/>
  <c r="I12" i="1"/>
  <c r="I91" i="1"/>
  <c r="I92" i="1"/>
  <c r="I52" i="1"/>
  <c r="I53" i="1"/>
  <c r="I31" i="1"/>
  <c r="I20" i="1"/>
  <c r="I25" i="1"/>
  <c r="I26" i="1"/>
  <c r="I9" i="1"/>
  <c r="I40" i="1"/>
  <c r="I46" i="1"/>
  <c r="I60" i="1"/>
  <c r="I61" i="1"/>
  <c r="I89" i="1"/>
  <c r="I90" i="1"/>
  <c r="I2" i="1"/>
</calcChain>
</file>

<file path=xl/sharedStrings.xml><?xml version="1.0" encoding="utf-8"?>
<sst xmlns="http://schemas.openxmlformats.org/spreadsheetml/2006/main" count="656" uniqueCount="445">
  <si>
    <t>Box</t>
  </si>
  <si>
    <t>144 Per Box</t>
  </si>
  <si>
    <t>Hairnet, Nylon, 22", Black</t>
  </si>
  <si>
    <t>Lightweight, 100% Latex Free</t>
  </si>
  <si>
    <t>722745</t>
  </si>
  <si>
    <t>Case</t>
  </si>
  <si>
    <t>10 Pks, 144 Per Pack</t>
  </si>
  <si>
    <t>Hairnet, Nylon, 28", Brunette</t>
  </si>
  <si>
    <t>DHN500</t>
  </si>
  <si>
    <t>Each</t>
  </si>
  <si>
    <t>Oven Mitts, Forearm Length (13 Inches), Beige</t>
  </si>
  <si>
    <t>Protects up to 425 Degrees, Fire Retardant</t>
  </si>
  <si>
    <t>859385</t>
  </si>
  <si>
    <t>Pot Holders, Terry Cloth, Beige, 8" x 8"</t>
  </si>
  <si>
    <t>Heat Resistant, Protects to 450 Degrees Fahrenheit</t>
  </si>
  <si>
    <t>859412</t>
  </si>
  <si>
    <t>12 Per Case</t>
  </si>
  <si>
    <t>Bar Mop Towels, 16 x 19 Inches, White</t>
  </si>
  <si>
    <t>Ribbed, Terry, 100% Cotton, Machine Washable</t>
  </si>
  <si>
    <t>859401</t>
  </si>
  <si>
    <t>Thermometer, Refrigerator / Freezer, Dial</t>
  </si>
  <si>
    <t>Dial Thermometer with Fahrenheit and Celsius, 2.25" Dial, Stainless Steel, Hangs or Stands, -20 / +80 Degrees Fahrenheit, Safe Temperature Zone Indicators, Red Pointer, NSF Certified</t>
  </si>
  <si>
    <t>1128979</t>
  </si>
  <si>
    <t>Digital Pocket Timer</t>
  </si>
  <si>
    <t>Minute/Second Timing, Counts Up or Down, 0.7" Read-Out, Clip, Magnet, and Stand Positioning, AAA Battery (1) Operated</t>
  </si>
  <si>
    <t>1128989</t>
  </si>
  <si>
    <t>100 Per Box</t>
  </si>
  <si>
    <t>Probe Cleaning Wipes, Anti-Bacterial</t>
  </si>
  <si>
    <t>70% Isopropyl</t>
  </si>
  <si>
    <t>9999N</t>
  </si>
  <si>
    <t>12/ 100 Per Case</t>
  </si>
  <si>
    <t>Sanitizer Test Strips, Chlorinated</t>
  </si>
  <si>
    <t>Convenient Dispenser Stops Wet Fingers from Damaging Unused Strips, Tests from 10 PPM to 200 PPM, Produces Color Change in 30 Seconds or Less</t>
  </si>
  <si>
    <t>DIS-302</t>
  </si>
  <si>
    <t>Spatula (Scraper), Spoon Shaped, 10 Inches</t>
  </si>
  <si>
    <t>Polystyrene, White, 2 3/8"W Blade</t>
  </si>
  <si>
    <t>859217</t>
  </si>
  <si>
    <t>Spoodle, Round, Perforated, 3z</t>
  </si>
  <si>
    <t>Stainless Steel, Color-Coded (Beige) Polypropylene Handle, Notched Handle to Prevent from Sliding into Pans, Dishwasher Safe</t>
  </si>
  <si>
    <t>859176</t>
  </si>
  <si>
    <t>Spoodle, Round, Solid, 3z</t>
  </si>
  <si>
    <t>859177</t>
  </si>
  <si>
    <t>Spoodle, Round, Perforated, 4z</t>
  </si>
  <si>
    <t>Stainless Steel, Color-Coded (Green) Polypropylene Handle, Notched Handle to Prevent from Sliding into Pans, Dishwasher Safe</t>
  </si>
  <si>
    <t>859178</t>
  </si>
  <si>
    <t>Spoodle, Round, Solid, 4z</t>
  </si>
  <si>
    <t>859179</t>
  </si>
  <si>
    <t>Spoodle, Round, Perforated, 6z</t>
  </si>
  <si>
    <t>Stainless Steel, Color-Coded (Black) Polypropylene Handle, Notched Handle to Prevent from Sliding into Pans, Dishwasher Safe</t>
  </si>
  <si>
    <t>859180</t>
  </si>
  <si>
    <t>Spoodle, Round, Solid, 6z</t>
  </si>
  <si>
    <t>859181</t>
  </si>
  <si>
    <t>Scoop (Disher), #8 (4z)</t>
  </si>
  <si>
    <t>Stainless Steel Construction, Color-Coded Polypropylene Handle (Gray), Grooveded Handle, Thumb Disher, Dishwasher Safe, NSF Approved</t>
  </si>
  <si>
    <t>859082</t>
  </si>
  <si>
    <t>Scoop (Disher), #10 (3 3/4z)</t>
  </si>
  <si>
    <t>Stainless Steel Construction, Color-Coded Polypropylene Handle (Ivory), Grooveded Handle, Thumb Disher, Dishwasher Safe, NSF Approved</t>
  </si>
  <si>
    <t>859074</t>
  </si>
  <si>
    <t>Scoop (Disher), #12 (3 1/4z)</t>
  </si>
  <si>
    <t>Stainless Steel Construction, Color-Coded Polypropylene Handle (Green), Grooveded Handle, Thumb Disher, Dishwasher Safe, NSF Approved</t>
  </si>
  <si>
    <t>859075</t>
  </si>
  <si>
    <t>Scoop (Disher), #16 (2 3/4z)</t>
  </si>
  <si>
    <t>Stainless Steel Construction, Color-Coded Polypropylene Handle (Blue), Grooveded Handle, Thumb Disher, Dishwasher Safe, NSF Approved</t>
  </si>
  <si>
    <t>859076</t>
  </si>
  <si>
    <t>Ladle, 2z</t>
  </si>
  <si>
    <t>Stainless Steel, One-Piece Construction, Hooked Handle (10.75")</t>
  </si>
  <si>
    <t>859118</t>
  </si>
  <si>
    <t>Ladle, 4z</t>
  </si>
  <si>
    <t>Stainless Steel, One-Piece Construction, Hooked Handle (12.5")</t>
  </si>
  <si>
    <t>859122</t>
  </si>
  <si>
    <t>Ladle, 6z</t>
  </si>
  <si>
    <t>859124</t>
  </si>
  <si>
    <t>Tongs, Heavy Duty, 12 Inches</t>
  </si>
  <si>
    <t>Spring Tongs, Stainless Steel, Scalloped Gripping Edges</t>
  </si>
  <si>
    <t>859305</t>
  </si>
  <si>
    <t>Sandwich Spreader</t>
  </si>
  <si>
    <t>White Polypropylene Handle, Stainless Steel Blade, Length: 9 Inches</t>
  </si>
  <si>
    <t>859225</t>
  </si>
  <si>
    <t>Knife, Paring, 3.25 Inch Blade</t>
  </si>
  <si>
    <t>High Carbon Stainless Steel, Polypropylene Handle, Stain-Free Blade</t>
  </si>
  <si>
    <t>1005756</t>
  </si>
  <si>
    <t>Knife, Chef's, 8 Inch Blade</t>
  </si>
  <si>
    <t>1005754</t>
  </si>
  <si>
    <t>Knife, Chef's, 10 Inch Blade</t>
  </si>
  <si>
    <t>1005755</t>
  </si>
  <si>
    <t>Steam Table Pan, Half Size, 2.5 Inches Deep</t>
  </si>
  <si>
    <t>Stainless Steel (22 Gauge, 18/8), Reinforced Edges, NSF Certified</t>
  </si>
  <si>
    <t>859252</t>
  </si>
  <si>
    <t>Steam Table Pan, Full Size, 2.5 Inches Deep</t>
  </si>
  <si>
    <t>859268</t>
  </si>
  <si>
    <t>Steam Table Pan, Half Size, 4 Inches Deep</t>
  </si>
  <si>
    <t>859254</t>
  </si>
  <si>
    <t>Steam Table Pan, Full Size, 4 Inches Deep</t>
  </si>
  <si>
    <t>859270</t>
  </si>
  <si>
    <t>Steam Table Pan, Half Size, 6 Inches Deep</t>
  </si>
  <si>
    <t>859256</t>
  </si>
  <si>
    <t>Steam Table Pan, Full Size, 6 Inches Deep</t>
  </si>
  <si>
    <t>859272</t>
  </si>
  <si>
    <t>Sheet Pan, Half Size, 13 x 18"</t>
  </si>
  <si>
    <t>18 Gauge Aluminum, NSF Listed</t>
  </si>
  <si>
    <t>859365</t>
  </si>
  <si>
    <t>Sheet Pan, Full Size, 18 x 26"</t>
  </si>
  <si>
    <t>859367</t>
  </si>
  <si>
    <t>Spatula (Scraper), Flat Blade, 9.5 Inches</t>
  </si>
  <si>
    <t>Polystyrene, White, 2"W Blade</t>
  </si>
  <si>
    <t>859222</t>
  </si>
  <si>
    <t>Pan Grabber / Baker's Pad, Beige, 8 x 11 Inches</t>
  </si>
  <si>
    <t>With Wrist Strap, Terry Cloth, Steam-Stopping Design</t>
  </si>
  <si>
    <t>859410</t>
  </si>
  <si>
    <t>Spoodle, Round, Perforated, 2z</t>
  </si>
  <si>
    <t>Stainless Steel, Color-Coded (Red) Polypropylene Handle, Notched Handle to Prevent from Sliding into Pans, Dishwasher Safe</t>
  </si>
  <si>
    <t>859174</t>
  </si>
  <si>
    <t>Spoodle, Round, Solid, 2z</t>
  </si>
  <si>
    <t>859175</t>
  </si>
  <si>
    <t>Thermometer, Cooking, Pocket Probe, Digital</t>
  </si>
  <si>
    <t>Temp Range: -40F to +450F, 3 1/8" Probe, Water Resistant, Hold Function, Built-in Clip and Protection Sheath, NSF Certified</t>
  </si>
  <si>
    <t>TMT-DG4</t>
  </si>
  <si>
    <t>Bib Apron, Cloth, 32" W (Waist) x 32.5" L, White</t>
  </si>
  <si>
    <t>Cotton/Poly Blend, Pen Pocket, 11.5" Neckline, 35" Strings, Machine Washable</t>
  </si>
  <si>
    <t>859400</t>
  </si>
  <si>
    <t>Spatula (Scraper), Spoon Shaped, 14 Inches</t>
  </si>
  <si>
    <t>Polystyrene, White, 3"W Blade</t>
  </si>
  <si>
    <t>859218</t>
  </si>
  <si>
    <t>Spatula (Scraper), Flat Blade, 13.5 Inches</t>
  </si>
  <si>
    <t>Polystyrene, White, 2 3/4"W Blade</t>
  </si>
  <si>
    <t>859220</t>
  </si>
  <si>
    <t>Thermometer, Oven, Dial</t>
  </si>
  <si>
    <t>2.5" Dial, Stainless Steel, Hangs or Stands on Oven Rack, 100 - 600 Degrees Fahrenheit, NSF Listed, Handwash Only</t>
  </si>
  <si>
    <t>1144222</t>
  </si>
  <si>
    <t>Thermometer, Cooking, Pocket Probe, Dial</t>
  </si>
  <si>
    <t>Stainless Steel, 0-220 Degrees F, 1 1/4" Diameter Dial</t>
  </si>
  <si>
    <t>859287</t>
  </si>
  <si>
    <t>Scoop (Disher), #6 (4 7/10z)</t>
  </si>
  <si>
    <t>Stainless Steel Construction, Color-Coded Polypropylene Handle (White), Grooveded Handle, Thumb Disher, Dishwasher Safe, NSF Approved</t>
  </si>
  <si>
    <t>859081</t>
  </si>
  <si>
    <t>Tongs, Salad, Durable Plastic, Black, 6.25 Inches</t>
  </si>
  <si>
    <t>Dishwasher Safe, NSF Listed, Can Be Used on High Temp Surfaces</t>
  </si>
  <si>
    <t>723568</t>
  </si>
  <si>
    <t>Set</t>
  </si>
  <si>
    <t>Measuring Cups, Stainless Steel</t>
  </si>
  <si>
    <t>Set: 1/4, 1/3, 1/2, 1 Cup</t>
  </si>
  <si>
    <t>859136</t>
  </si>
  <si>
    <t>Measuring Spoons, Stainless Steel</t>
  </si>
  <si>
    <t>Set: 1/4 tsp, 1/2 tsp, 1 tsp &amp; 1 tbsp; Metallic Ring</t>
  </si>
  <si>
    <t>859137</t>
  </si>
  <si>
    <t>Rotating Display, Foldaway Probe, 2-5 Second Readings, High Accuracy, Backlight, Displays in C or F, Automatic On/Off, NSF Certified, Food -Safe ABS Plastic, Measurement Range: -40 to 572F / -40 to 300C, Requires Two AAA Batteries</t>
  </si>
  <si>
    <t>DTF572-BK</t>
  </si>
  <si>
    <t>Thermometer, Combo Pack</t>
  </si>
  <si>
    <t>Thermocouple Instrument with Lanyard, Wall Bracket, DuraNeedle Probe; NSF Certified; -40 to 500 Degrees F; Shock Resistant; Requires 3 AAA Batteries</t>
  </si>
  <si>
    <t>93230-K</t>
  </si>
  <si>
    <t>Thermometer, Combo Pack, Direct Connect</t>
  </si>
  <si>
    <t>Thermocouple Instrument with Lanyard, Direct Connect DuraNeedle Probe; NSF Certified; -40 to 500 Degrees F; Water Resistant; Requires 3 AAA Batteries</t>
  </si>
  <si>
    <t>94020-K</t>
  </si>
  <si>
    <t>Steam Table Pan, Half Size Long, 2 Inches Deep</t>
  </si>
  <si>
    <t>Stainless Steel (22 Gauge), Anti-Jamming, NSF Certified</t>
  </si>
  <si>
    <t>785267</t>
  </si>
  <si>
    <t>Lid for 1/6 Pan, Solid</t>
  </si>
  <si>
    <t>859236</t>
  </si>
  <si>
    <t>Lid for 1/4 Pan, Solid</t>
  </si>
  <si>
    <t>Stainless Steel (18/8), Reinforced Edges, NSF Certified</t>
  </si>
  <si>
    <t>SPSCQ</t>
  </si>
  <si>
    <t>Lid for 1/3 Pan, Solid</t>
  </si>
  <si>
    <t>859233</t>
  </si>
  <si>
    <t>Lid for Half Pan, Solid</t>
  </si>
  <si>
    <t>859449</t>
  </si>
  <si>
    <t>Lid for Full Pan, Solid</t>
  </si>
  <si>
    <t>859238</t>
  </si>
  <si>
    <t>Lid for 1/6 Pan, Slotted</t>
  </si>
  <si>
    <t>859235</t>
  </si>
  <si>
    <t>Lid for 1/4 Pan, Slotted</t>
  </si>
  <si>
    <t>859234</t>
  </si>
  <si>
    <t>Lid for 1/3 Pan, Slotted</t>
  </si>
  <si>
    <t>859232</t>
  </si>
  <si>
    <t>Lid for Half Pan, Slotted</t>
  </si>
  <si>
    <t>859231</t>
  </si>
  <si>
    <t>Lid for Full Pan, Slotted</t>
  </si>
  <si>
    <t>Stainless Steel, NSF Certified</t>
  </si>
  <si>
    <t>859237</t>
  </si>
  <si>
    <t>Steam Table Pan, 1/6 Size, 2.5 Inches Deep</t>
  </si>
  <si>
    <t>859263</t>
  </si>
  <si>
    <t>Steam Table Pan, 1/6 Size, 4 Inches Deep</t>
  </si>
  <si>
    <t>859264</t>
  </si>
  <si>
    <t>Steam Table Pan, 1/6 Size, 6 Inches Deep</t>
  </si>
  <si>
    <t>859265</t>
  </si>
  <si>
    <t>Steam Table Pan, 1/4 Size, 2.5 Inches Deep</t>
  </si>
  <si>
    <t>859260</t>
  </si>
  <si>
    <t>Steam Table Pan, 1/3 Size, 2.5 Inches Deep</t>
  </si>
  <si>
    <t>859257</t>
  </si>
  <si>
    <t>Sheet Pan, Full Size, 18 x 26", Perforated</t>
  </si>
  <si>
    <t>Aluminum, Close Bead, Commercial Grade, Hand Wash</t>
  </si>
  <si>
    <t>ALXP-1826P</t>
  </si>
  <si>
    <t>Sheet Pan, Half Size, 13 x 18", Perforated</t>
  </si>
  <si>
    <t>ALXP-1318P</t>
  </si>
  <si>
    <t>Pair</t>
  </si>
  <si>
    <t>Gloves, Thermal, Safety, Nitrile, Yellow, Large</t>
  </si>
  <si>
    <t>Snug Wrist Cuff, Meets ANSI Level A3 Cut Protection, For Use in Freezers</t>
  </si>
  <si>
    <t>1210120</t>
  </si>
  <si>
    <t>Food Pan, Cold Master, Black, 6" Deep, 6 Quart, Half Size</t>
  </si>
  <si>
    <t>Insulated, Has Non-Toxic Refrigerant Gel, Smooth Corners, NSF Listed</t>
  </si>
  <si>
    <t>CM110103</t>
  </si>
  <si>
    <t>Food Pan, Cold Master, Black, 6" Deep, 14 Quart, Full Size</t>
  </si>
  <si>
    <t>CM110003</t>
  </si>
  <si>
    <t>Thermometer, Dishwasher, Waterproof, Digital</t>
  </si>
  <si>
    <t>32 to 194F (0 to 90C), NSF Listed, IP67 Rated, 5" x 5", FDA Food Code Compliant for Sanitization, Accurately Measures Surfact Temp of Water, Designed for Use in Commercial Dishwashers, Yellow</t>
  </si>
  <si>
    <t>1128981</t>
  </si>
  <si>
    <t>NSF Certified / Food-Safe ABS Plastic Sheath with BioCote, Water &amp; Shatterproof, 1" Magnified Dial / 5" Stem, Polycarbonate Lens, Stainless Steel Housing, Field Calibration with Tool on Sheath, Mounting: Pocket Clip, 0-220F</t>
  </si>
  <si>
    <t>IRT220</t>
  </si>
  <si>
    <t>100 Per Case</t>
  </si>
  <si>
    <t>Cleaner, Chemical Tab, for Combi Oven</t>
  </si>
  <si>
    <t>For Rational Self-Cooking Center</t>
  </si>
  <si>
    <t>56.00.210A</t>
  </si>
  <si>
    <t>150 Per Case</t>
  </si>
  <si>
    <t>Care (Scale Dissolving), Chemical Tab, for Combi Oven</t>
  </si>
  <si>
    <t>56.00.562</t>
  </si>
  <si>
    <t>Tongs, Silicone Tips, 9.5 Inches</t>
  </si>
  <si>
    <t>Heavy Gauge Stainless Steel, Scalloped Gripping Edges, High Temperature Capabilities, Dishwasher Safe, NSF Certified</t>
  </si>
  <si>
    <t>588774</t>
  </si>
  <si>
    <t>Tongs, Silicone Tips, 12 Inches</t>
  </si>
  <si>
    <t>601150</t>
  </si>
  <si>
    <t>Pastry / Basting Brush, Silicone, 3 Inches</t>
  </si>
  <si>
    <t>Stain- &amp; Odor-Resistant, 7 Inch Handle, Dishwasher Safe</t>
  </si>
  <si>
    <t>4040505</t>
  </si>
  <si>
    <t>Scale, Compact, Portion Control, Digital</t>
  </si>
  <si>
    <t>Stainless Steel, 5.25" x 5.25" Weighing Platform, 11 Lbs, Automatic Shut-Off, Hold Feature, NSF Listed</t>
  </si>
  <si>
    <t>1128587</t>
  </si>
  <si>
    <t>36 Per Case</t>
  </si>
  <si>
    <t>Forks, Stainless, Medium Weight, 18/0, 7 1/8"Inches</t>
  </si>
  <si>
    <t>1188539</t>
  </si>
  <si>
    <t>Teaspoons, Stainless, Medium Weight, 18/0, 5 3/4 Inches</t>
  </si>
  <si>
    <t>1190456</t>
  </si>
  <si>
    <t>Bar Mop Towels, Microfiber, 16" x 16", Blue</t>
  </si>
  <si>
    <t>80% Polyester, 20% Polyamide, 4 Thread Stitched Edge, Machine Washable (non-chlorine bleach is recommended)</t>
  </si>
  <si>
    <t>3633414</t>
  </si>
  <si>
    <t>Scoop (Disher), #4 (8z)</t>
  </si>
  <si>
    <t>Stainless Steel Construction, Color-Coded Polypropylene Handle (Orange), Squeeze Handle, Dishwasher Safe, NSF Certified, Not Designed for Frozen or Hard Food Items</t>
  </si>
  <si>
    <t>47388</t>
  </si>
  <si>
    <t>Scoop (Disher), #20 (2z)</t>
  </si>
  <si>
    <t>Stainless Steel Construction, Color-Coded Polypropylene Handle (Yellow), Grooveded Handle, Thumb Disher, Dishwasher Safe, NSF Approved</t>
  </si>
  <si>
    <t>859077</t>
  </si>
  <si>
    <t>Pack</t>
  </si>
  <si>
    <t>Food Pan, Long, Clear Polycarbonate, 4" Deep, Half Size</t>
  </si>
  <si>
    <t>5.3 Quart; 20 7/8" x 6 3/8" x 4"; Dishwasher, Oven and Freezer Safe; -40 to 210 degrees; BPA Free; NSF Listed</t>
  </si>
  <si>
    <t>24LPCW135</t>
  </si>
  <si>
    <t>Lid for Food Pan, Long, Clear Polycarbonate, Half Size</t>
  </si>
  <si>
    <t>20 7/8" x 6 3/8", Flat Cover</t>
  </si>
  <si>
    <t>543381</t>
  </si>
  <si>
    <t>Cafeteria Tray, Polypropylene, Rectangular, Black</t>
  </si>
  <si>
    <t>12" x 16", Lightweight, Shatter Resistant, Basket Weave Texture, NSF</t>
  </si>
  <si>
    <t>294445</t>
  </si>
  <si>
    <t>Compartment Tray, Polypropylene, Rectangular, Bright Blue</t>
  </si>
  <si>
    <t>14 3/8" x 9 7/8", 6 Compartments, Lightweight, Stain &amp; Odor Resistant, Dishwasher Safe, NSF</t>
  </si>
  <si>
    <t>2015-104</t>
  </si>
  <si>
    <t>TriMark</t>
  </si>
  <si>
    <t>Unified #</t>
  </si>
  <si>
    <t>975-901-15010</t>
  </si>
  <si>
    <t>975-901-15015</t>
  </si>
  <si>
    <t>975-901-25010</t>
  </si>
  <si>
    <t>975-901-25020</t>
  </si>
  <si>
    <t>975-901-25030</t>
  </si>
  <si>
    <t>975-901-35015</t>
  </si>
  <si>
    <t>975-901-35100</t>
  </si>
  <si>
    <t>975-901-45010</t>
  </si>
  <si>
    <t>975-901-45020</t>
  </si>
  <si>
    <t>975-901-55010</t>
  </si>
  <si>
    <t>975-901-65010</t>
  </si>
  <si>
    <t>975-901-65015</t>
  </si>
  <si>
    <t>975-901-65020</t>
  </si>
  <si>
    <t>975-901-65025</t>
  </si>
  <si>
    <t>975-901-65030</t>
  </si>
  <si>
    <t>975-901-65035</t>
  </si>
  <si>
    <t>975-901-65115</t>
  </si>
  <si>
    <t>975-901-65120</t>
  </si>
  <si>
    <t>975-901-65125</t>
  </si>
  <si>
    <t>975-901-65130</t>
  </si>
  <si>
    <t>975-901-65210</t>
  </si>
  <si>
    <t>975-901-65215</t>
  </si>
  <si>
    <t>975-901-65220</t>
  </si>
  <si>
    <t>975-901-65310</t>
  </si>
  <si>
    <t>975-901-65410</t>
  </si>
  <si>
    <t>975-901-65510</t>
  </si>
  <si>
    <t>975-901-65520</t>
  </si>
  <si>
    <t>975-901-65525</t>
  </si>
  <si>
    <t>975-901-75010</t>
  </si>
  <si>
    <t>975-901-75025</t>
  </si>
  <si>
    <t>975-901-75015</t>
  </si>
  <si>
    <t>975-901-75030</t>
  </si>
  <si>
    <t>975-901-75020</t>
  </si>
  <si>
    <t>975-901-75035</t>
  </si>
  <si>
    <t>975-901-75110</t>
  </si>
  <si>
    <t>975-901-75115</t>
  </si>
  <si>
    <t>975-901-55015</t>
  </si>
  <si>
    <t>975-901-25025</t>
  </si>
  <si>
    <t>975-901-65000</t>
  </si>
  <si>
    <t>975-901-65005</t>
  </si>
  <si>
    <t>975-901-35005</t>
  </si>
  <si>
    <t>975-901-21010</t>
  </si>
  <si>
    <t>975-901-55012</t>
  </si>
  <si>
    <t>975-901-55017</t>
  </si>
  <si>
    <t>975-901-35020</t>
  </si>
  <si>
    <t>975-901-35025</t>
  </si>
  <si>
    <t>975-901-65110</t>
  </si>
  <si>
    <t>975-901-65305</t>
  </si>
  <si>
    <t>975-901-50010</t>
  </si>
  <si>
    <t>975-901-50020</t>
  </si>
  <si>
    <t>975-901-35002</t>
  </si>
  <si>
    <t>975-901-35040</t>
  </si>
  <si>
    <t>975-901-35045</t>
  </si>
  <si>
    <t>975-901-75005</t>
  </si>
  <si>
    <t>975-901-75050</t>
  </si>
  <si>
    <t>975-901-75055</t>
  </si>
  <si>
    <t>975-901-75060</t>
  </si>
  <si>
    <t>975-901-75065</t>
  </si>
  <si>
    <t>975-901-75070</t>
  </si>
  <si>
    <t>975-901-75052</t>
  </si>
  <si>
    <t>975-901-75057</t>
  </si>
  <si>
    <t>975-901-75062</t>
  </si>
  <si>
    <t>975-901-75067</t>
  </si>
  <si>
    <t>975-901-75072</t>
  </si>
  <si>
    <t>975-901-74950</t>
  </si>
  <si>
    <t>975-901-74955</t>
  </si>
  <si>
    <t>975-901-74960</t>
  </si>
  <si>
    <t>975-901-74980</t>
  </si>
  <si>
    <t>975-901-74990</t>
  </si>
  <si>
    <t>975-901-75117</t>
  </si>
  <si>
    <t>975-901-75112</t>
  </si>
  <si>
    <t>975-901-79010</t>
  </si>
  <si>
    <t>975-901-73100</t>
  </si>
  <si>
    <t>975-901-73150</t>
  </si>
  <si>
    <t>975-901-35030</t>
  </si>
  <si>
    <t>975-901-35012</t>
  </si>
  <si>
    <t>975-901-90022</t>
  </si>
  <si>
    <t>975-901-90023</t>
  </si>
  <si>
    <t>975-901-65315</t>
  </si>
  <si>
    <t>975-901-65320</t>
  </si>
  <si>
    <t>975-901-57010</t>
  </si>
  <si>
    <t>975-901-36100</t>
  </si>
  <si>
    <t>975-901-51010</t>
  </si>
  <si>
    <t>975-901-51020</t>
  </si>
  <si>
    <t>975-901-25040</t>
  </si>
  <si>
    <t>975-901-65105</t>
  </si>
  <si>
    <t>975-901-65135</t>
  </si>
  <si>
    <t>975-901-74100</t>
  </si>
  <si>
    <t>975-901-74110</t>
  </si>
  <si>
    <t>975-901-81010</t>
  </si>
  <si>
    <t>975-901-81020</t>
  </si>
  <si>
    <t>Brand</t>
  </si>
  <si>
    <t>AmerCareRoyal RPH144LTBK</t>
  </si>
  <si>
    <t>Chef Revival DHN500</t>
  </si>
  <si>
    <t>Chef Revival CL2PX23BETFT</t>
  </si>
  <si>
    <t>Chef Revival CLTPH8BET</t>
  </si>
  <si>
    <t>Chef Revival CLBMRT</t>
  </si>
  <si>
    <t>Taylor 3507FS</t>
  </si>
  <si>
    <t>Taylor Precision 5806</t>
  </si>
  <si>
    <t>Taylor Precision 9999N</t>
  </si>
  <si>
    <t>Winco/Bar Maid DIS-302</t>
  </si>
  <si>
    <t>ABC Pro 859217</t>
  </si>
  <si>
    <t>ABC Pro 859176</t>
  </si>
  <si>
    <t>ABC Pro 859177</t>
  </si>
  <si>
    <t>ABC Pro 859178</t>
  </si>
  <si>
    <t>ABC Pro 859179</t>
  </si>
  <si>
    <t>ABC Pro 859180</t>
  </si>
  <si>
    <t>ABC Pro 859181</t>
  </si>
  <si>
    <t>ABC Pro 859082</t>
  </si>
  <si>
    <t>ABC Pro 859074</t>
  </si>
  <si>
    <t>ABC Pro 859075</t>
  </si>
  <si>
    <t>ABC Pro 859076</t>
  </si>
  <si>
    <t>ABC Pro 859118</t>
  </si>
  <si>
    <t>ABC Pro 859122</t>
  </si>
  <si>
    <t>ABC Pro 859124</t>
  </si>
  <si>
    <t>ABC Pro 859305</t>
  </si>
  <si>
    <t>ABC Pro 859225</t>
  </si>
  <si>
    <t>Dexter-Russell TM03</t>
  </si>
  <si>
    <t>Dexter-Russell TM8</t>
  </si>
  <si>
    <t>Dexter-Russell TM10</t>
  </si>
  <si>
    <t>ABC Pro 859252</t>
  </si>
  <si>
    <t>ABC Pro 859268</t>
  </si>
  <si>
    <t>ABC Pro 859254</t>
  </si>
  <si>
    <t>ABC Pro 859270</t>
  </si>
  <si>
    <t>ABC Pro 859256</t>
  </si>
  <si>
    <t>ABC Pro 859272</t>
  </si>
  <si>
    <t>Vollrath/TriMark 181318</t>
  </si>
  <si>
    <t>Vollrath/TriMark 182618</t>
  </si>
  <si>
    <t>ABC Pro 859222</t>
  </si>
  <si>
    <t>Chef Revival CLPG1IMPT</t>
  </si>
  <si>
    <t>ABC Pro 859174</t>
  </si>
  <si>
    <t>ABC Pro 859175</t>
  </si>
  <si>
    <t>Winco TMT-DG4</t>
  </si>
  <si>
    <t>Chef Revival CLBIAWHT</t>
  </si>
  <si>
    <t>ABC Pro 859218</t>
  </si>
  <si>
    <t>ABC Pro 859220</t>
  </si>
  <si>
    <t>Taylor 3506FS</t>
  </si>
  <si>
    <t>ABC Pro 859287</t>
  </si>
  <si>
    <t>ABC Pro 859081</t>
  </si>
  <si>
    <t>Carlisle 460603</t>
  </si>
  <si>
    <t>ABC Pro 859136</t>
  </si>
  <si>
    <t>ABC Pro 859137</t>
  </si>
  <si>
    <t>CDN DTF572-BK</t>
  </si>
  <si>
    <t>Cooper-Atkins 93230-K</t>
  </si>
  <si>
    <t>Cooper-Atkins 94020-K</t>
  </si>
  <si>
    <t>Vollrath 90552</t>
  </si>
  <si>
    <t>ABC Pro 859236</t>
  </si>
  <si>
    <t>Winco SPSCQ</t>
  </si>
  <si>
    <t>ABC Pro 859233</t>
  </si>
  <si>
    <t>ABC Pro 859449</t>
  </si>
  <si>
    <t>ABC Pro 859238</t>
  </si>
  <si>
    <t>ABC Pro 859235</t>
  </si>
  <si>
    <t>ABC Pro 859234</t>
  </si>
  <si>
    <t>ABC Pro 859232</t>
  </si>
  <si>
    <t>ABC Pro 859231</t>
  </si>
  <si>
    <t>ABC Pro 859237</t>
  </si>
  <si>
    <t>ABC Pro 859263</t>
  </si>
  <si>
    <t>ABC Pro 859264</t>
  </si>
  <si>
    <t>ABC Pro 859265</t>
  </si>
  <si>
    <t>ABC Pro 859260</t>
  </si>
  <si>
    <t>ABC Pro 859257</t>
  </si>
  <si>
    <t>Winco ALXP-1826P</t>
  </si>
  <si>
    <t>Winco ALXP-1318P</t>
  </si>
  <si>
    <t>Allpoints 1331839</t>
  </si>
  <si>
    <t>Carlisle CM110103</t>
  </si>
  <si>
    <t>Carlisle CM110003</t>
  </si>
  <si>
    <t>Taylor 8791</t>
  </si>
  <si>
    <t>CDN IRT220</t>
  </si>
  <si>
    <t>Rational 56.00.210A</t>
  </si>
  <si>
    <t>Rational 56.00.562</t>
  </si>
  <si>
    <t>Vollrath 4780922</t>
  </si>
  <si>
    <t>Vollrath 4781222</t>
  </si>
  <si>
    <t>Carlisle 4040505</t>
  </si>
  <si>
    <t>Taylor Precision TE11FTP</t>
  </si>
  <si>
    <t>Libbey 657 030</t>
  </si>
  <si>
    <t>Libbey 657 001</t>
  </si>
  <si>
    <t>Carlisle 3633414</t>
  </si>
  <si>
    <t>Vollrath 47388</t>
  </si>
  <si>
    <t>ABC Pro 859077</t>
  </si>
  <si>
    <t>Cambro 24LPCW135</t>
  </si>
  <si>
    <t>Cambro 20LPCWC135</t>
  </si>
  <si>
    <t>Carlisle CT121603</t>
  </si>
  <si>
    <t>Vollrath 2015-104</t>
  </si>
  <si>
    <t>Vendor</t>
  </si>
  <si>
    <t>Vendor Order #</t>
  </si>
  <si>
    <t>Item Description</t>
  </si>
  <si>
    <t>Extended Description</t>
  </si>
  <si>
    <t>UOM</t>
  </si>
  <si>
    <t>Unit Cost</t>
  </si>
  <si>
    <t>Portion</t>
  </si>
  <si>
    <t>Portion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</si>
</sst>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2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2" max="2" width="15.7265625" customWidth="1"/>
    <col min="3" max="3" width="52.7265625" customWidth="1"/>
    <col min="4" max="4" width="198" customWidth="1"/>
    <col min="6" max="6" width="18.7265625" customWidth="1"/>
    <col min="9" max="9" width="12.7265625" style="4" customWidth="1"/>
    <col min="10" max="10" width="27.81640625" customWidth="1"/>
    <col min="11" max="11" width="13.6328125" customWidth="1"/>
  </cols>
  <sheetData>
    <row r="1" spans="1:11" x14ac:dyDescent="0.35">
      <c r="A1" s="2" t="s">
        <v>437</v>
      </c>
      <c r="B1" s="2" t="s">
        <v>438</v>
      </c>
      <c r="C1" s="2" t="s">
        <v>439</v>
      </c>
      <c r="D1" s="2" t="s">
        <v>440</v>
      </c>
      <c r="E1" s="2" t="s">
        <v>441</v>
      </c>
      <c r="F1" s="2" t="s">
        <v>239</v>
      </c>
      <c r="G1" s="2" t="s">
        <v>442</v>
      </c>
      <c r="H1" s="2" t="s">
        <v>443</v>
      </c>
      <c r="I1" s="3" t="s">
        <v>444</v>
      </c>
      <c r="J1" s="2" t="s">
        <v>345</v>
      </c>
      <c r="K1" s="2" t="s">
        <v>253</v>
      </c>
    </row>
    <row r="2" spans="1:11" x14ac:dyDescent="0.35">
      <c r="A2" t="s">
        <v>252</v>
      </c>
      <c r="B2" t="s">
        <v>4</v>
      </c>
      <c r="C2" t="s">
        <v>2</v>
      </c>
      <c r="D2" t="s">
        <v>3</v>
      </c>
      <c r="E2" t="s">
        <v>0</v>
      </c>
      <c r="F2" t="s">
        <v>1</v>
      </c>
      <c r="G2" s="1">
        <v>13.714600000000001</v>
      </c>
      <c r="H2">
        <v>144</v>
      </c>
      <c r="I2" s="4">
        <f>SUM(G2/H2)</f>
        <v>9.5240277777777785E-2</v>
      </c>
      <c r="J2" t="s">
        <v>346</v>
      </c>
      <c r="K2" t="s">
        <v>254</v>
      </c>
    </row>
    <row r="3" spans="1:11" x14ac:dyDescent="0.35">
      <c r="A3" t="s">
        <v>252</v>
      </c>
      <c r="B3" t="s">
        <v>8</v>
      </c>
      <c r="C3" t="s">
        <v>7</v>
      </c>
      <c r="D3" t="s">
        <v>3</v>
      </c>
      <c r="E3" t="s">
        <v>5</v>
      </c>
      <c r="F3" t="s">
        <v>6</v>
      </c>
      <c r="G3" s="1">
        <v>373.38749999999999</v>
      </c>
      <c r="H3">
        <v>1440</v>
      </c>
      <c r="I3" s="4">
        <f>SUM(G3/H3)</f>
        <v>0.25929687499999998</v>
      </c>
      <c r="J3" t="s">
        <v>347</v>
      </c>
      <c r="K3" t="s">
        <v>255</v>
      </c>
    </row>
    <row r="4" spans="1:11" x14ac:dyDescent="0.35">
      <c r="A4" t="s">
        <v>252</v>
      </c>
      <c r="B4" t="s">
        <v>119</v>
      </c>
      <c r="C4" t="s">
        <v>117</v>
      </c>
      <c r="D4" t="s">
        <v>118</v>
      </c>
      <c r="E4" t="s">
        <v>9</v>
      </c>
      <c r="G4" s="1">
        <v>5.4313000000000002</v>
      </c>
      <c r="H4">
        <v>1</v>
      </c>
      <c r="I4" s="4">
        <f>SUM(G4/H4)</f>
        <v>5.4313000000000002</v>
      </c>
      <c r="J4" t="s">
        <v>387</v>
      </c>
      <c r="K4" t="s">
        <v>295</v>
      </c>
    </row>
    <row r="5" spans="1:11" x14ac:dyDescent="0.35">
      <c r="A5" t="s">
        <v>252</v>
      </c>
      <c r="B5" t="s">
        <v>12</v>
      </c>
      <c r="C5" t="s">
        <v>10</v>
      </c>
      <c r="D5" t="s">
        <v>11</v>
      </c>
      <c r="E5" t="s">
        <v>9</v>
      </c>
      <c r="G5" s="1">
        <v>10.137499999999999</v>
      </c>
      <c r="H5">
        <v>1</v>
      </c>
      <c r="I5" s="4">
        <f>SUM(G5/H5)</f>
        <v>10.137499999999999</v>
      </c>
      <c r="J5" t="s">
        <v>348</v>
      </c>
      <c r="K5" t="s">
        <v>256</v>
      </c>
    </row>
    <row r="6" spans="1:11" x14ac:dyDescent="0.35">
      <c r="A6" t="s">
        <v>252</v>
      </c>
      <c r="B6" t="s">
        <v>15</v>
      </c>
      <c r="C6" t="s">
        <v>13</v>
      </c>
      <c r="D6" t="s">
        <v>14</v>
      </c>
      <c r="E6" t="s">
        <v>9</v>
      </c>
      <c r="G6" s="1">
        <v>5.2750000000000004</v>
      </c>
      <c r="H6">
        <v>1</v>
      </c>
      <c r="I6" s="4">
        <f>SUM(G6/H6)</f>
        <v>5.2750000000000004</v>
      </c>
      <c r="J6" t="s">
        <v>349</v>
      </c>
      <c r="K6" t="s">
        <v>257</v>
      </c>
    </row>
    <row r="7" spans="1:11" x14ac:dyDescent="0.35">
      <c r="A7" t="s">
        <v>252</v>
      </c>
      <c r="B7" t="s">
        <v>108</v>
      </c>
      <c r="C7" t="s">
        <v>106</v>
      </c>
      <c r="D7" t="s">
        <v>107</v>
      </c>
      <c r="E7" t="s">
        <v>9</v>
      </c>
      <c r="G7" s="1">
        <v>3.7080000000000002</v>
      </c>
      <c r="H7">
        <v>1</v>
      </c>
      <c r="I7" s="4">
        <f>SUM(G7/H7)</f>
        <v>3.7080000000000002</v>
      </c>
      <c r="J7" t="s">
        <v>383</v>
      </c>
      <c r="K7" t="s">
        <v>291</v>
      </c>
    </row>
    <row r="8" spans="1:11" x14ac:dyDescent="0.35">
      <c r="A8" t="s">
        <v>252</v>
      </c>
      <c r="B8" t="s">
        <v>19</v>
      </c>
      <c r="C8" t="s">
        <v>17</v>
      </c>
      <c r="D8" t="s">
        <v>18</v>
      </c>
      <c r="E8" t="s">
        <v>5</v>
      </c>
      <c r="F8" t="s">
        <v>16</v>
      </c>
      <c r="G8" s="1">
        <v>14.530900000000001</v>
      </c>
      <c r="H8">
        <v>12</v>
      </c>
      <c r="I8" s="4">
        <f>SUM(G8/H8)</f>
        <v>1.2109083333333335</v>
      </c>
      <c r="J8" t="s">
        <v>350</v>
      </c>
      <c r="K8" t="s">
        <v>258</v>
      </c>
    </row>
    <row r="9" spans="1:11" x14ac:dyDescent="0.35">
      <c r="A9" t="s">
        <v>252</v>
      </c>
      <c r="B9" t="s">
        <v>232</v>
      </c>
      <c r="C9" t="s">
        <v>230</v>
      </c>
      <c r="D9" t="s">
        <v>231</v>
      </c>
      <c r="E9" t="s">
        <v>5</v>
      </c>
      <c r="F9" t="s">
        <v>16</v>
      </c>
      <c r="G9" s="1">
        <v>41.676000000000002</v>
      </c>
      <c r="H9">
        <v>12</v>
      </c>
      <c r="I9" s="4">
        <f>SUM(G9/H9)</f>
        <v>3.4730000000000003</v>
      </c>
      <c r="J9" t="s">
        <v>430</v>
      </c>
      <c r="K9" t="s">
        <v>338</v>
      </c>
    </row>
    <row r="10" spans="1:11" x14ac:dyDescent="0.35">
      <c r="A10" t="s">
        <v>252</v>
      </c>
      <c r="B10" t="s">
        <v>146</v>
      </c>
      <c r="C10" t="s">
        <v>114</v>
      </c>
      <c r="D10" t="s">
        <v>145</v>
      </c>
      <c r="E10" t="s">
        <v>9</v>
      </c>
      <c r="G10" s="1">
        <v>46.468800000000002</v>
      </c>
      <c r="H10">
        <v>1</v>
      </c>
      <c r="I10" s="4">
        <f>SUM(G10/H10)</f>
        <v>46.468800000000002</v>
      </c>
      <c r="J10" t="s">
        <v>396</v>
      </c>
      <c r="K10" t="s">
        <v>304</v>
      </c>
    </row>
    <row r="11" spans="1:11" x14ac:dyDescent="0.35">
      <c r="A11" t="s">
        <v>252</v>
      </c>
      <c r="B11" t="s">
        <v>116</v>
      </c>
      <c r="C11" t="s">
        <v>114</v>
      </c>
      <c r="D11" t="s">
        <v>115</v>
      </c>
      <c r="E11" t="s">
        <v>9</v>
      </c>
      <c r="G11" s="1">
        <v>10.408099999999999</v>
      </c>
      <c r="H11">
        <v>1</v>
      </c>
      <c r="I11" s="4">
        <f>SUM(G11/H11)</f>
        <v>10.408099999999999</v>
      </c>
      <c r="J11" t="s">
        <v>386</v>
      </c>
      <c r="K11" t="s">
        <v>294</v>
      </c>
    </row>
    <row r="12" spans="1:11" x14ac:dyDescent="0.35">
      <c r="A12" t="s">
        <v>252</v>
      </c>
      <c r="B12" t="s">
        <v>206</v>
      </c>
      <c r="C12" t="s">
        <v>129</v>
      </c>
      <c r="D12" t="s">
        <v>205</v>
      </c>
      <c r="E12" t="s">
        <v>9</v>
      </c>
      <c r="G12" s="1">
        <v>3.33</v>
      </c>
      <c r="H12">
        <v>1</v>
      </c>
      <c r="I12" s="4">
        <f>SUM(G12/H12)</f>
        <v>3.33</v>
      </c>
      <c r="J12" t="s">
        <v>421</v>
      </c>
      <c r="K12" t="s">
        <v>329</v>
      </c>
    </row>
    <row r="13" spans="1:11" x14ac:dyDescent="0.35">
      <c r="A13" t="s">
        <v>252</v>
      </c>
      <c r="B13" t="s">
        <v>22</v>
      </c>
      <c r="C13" t="s">
        <v>20</v>
      </c>
      <c r="D13" t="s">
        <v>21</v>
      </c>
      <c r="E13" t="s">
        <v>9</v>
      </c>
      <c r="G13" s="1">
        <v>3.0851999999999999</v>
      </c>
      <c r="H13">
        <v>1</v>
      </c>
      <c r="I13" s="4">
        <f>SUM(G13/H13)</f>
        <v>3.0851999999999999</v>
      </c>
      <c r="J13" t="s">
        <v>351</v>
      </c>
      <c r="K13" t="s">
        <v>259</v>
      </c>
    </row>
    <row r="14" spans="1:11" x14ac:dyDescent="0.35">
      <c r="A14" t="s">
        <v>252</v>
      </c>
      <c r="B14" t="s">
        <v>128</v>
      </c>
      <c r="C14" t="s">
        <v>126</v>
      </c>
      <c r="D14" t="s">
        <v>127</v>
      </c>
      <c r="E14" t="s">
        <v>9</v>
      </c>
      <c r="G14" s="1">
        <v>3.048</v>
      </c>
      <c r="H14">
        <v>1</v>
      </c>
      <c r="I14" s="4">
        <f>SUM(G14/H14)</f>
        <v>3.048</v>
      </c>
      <c r="J14" t="s">
        <v>390</v>
      </c>
      <c r="K14" t="s">
        <v>298</v>
      </c>
    </row>
    <row r="15" spans="1:11" x14ac:dyDescent="0.35">
      <c r="A15" t="s">
        <v>252</v>
      </c>
      <c r="B15" t="s">
        <v>131</v>
      </c>
      <c r="C15" t="s">
        <v>129</v>
      </c>
      <c r="D15" t="s">
        <v>130</v>
      </c>
      <c r="E15" t="s">
        <v>9</v>
      </c>
      <c r="G15" s="1">
        <v>2.1840000000000002</v>
      </c>
      <c r="H15">
        <v>1</v>
      </c>
      <c r="I15" s="4">
        <f>SUM(G15/H15)</f>
        <v>2.1840000000000002</v>
      </c>
      <c r="J15" t="s">
        <v>391</v>
      </c>
      <c r="K15" t="s">
        <v>299</v>
      </c>
    </row>
    <row r="16" spans="1:11" x14ac:dyDescent="0.35">
      <c r="A16" t="s">
        <v>252</v>
      </c>
      <c r="B16" t="s">
        <v>204</v>
      </c>
      <c r="C16" t="s">
        <v>202</v>
      </c>
      <c r="D16" t="s">
        <v>203</v>
      </c>
      <c r="E16" t="s">
        <v>9</v>
      </c>
      <c r="G16" s="1">
        <v>51.091900000000003</v>
      </c>
      <c r="H16">
        <v>1</v>
      </c>
      <c r="I16" s="4">
        <f>SUM(G16/H16)</f>
        <v>51.091900000000003</v>
      </c>
      <c r="J16" t="s">
        <v>420</v>
      </c>
      <c r="K16" t="s">
        <v>328</v>
      </c>
    </row>
    <row r="17" spans="1:11" x14ac:dyDescent="0.35">
      <c r="A17" t="s">
        <v>252</v>
      </c>
      <c r="B17" t="s">
        <v>149</v>
      </c>
      <c r="C17" t="s">
        <v>147</v>
      </c>
      <c r="D17" t="s">
        <v>148</v>
      </c>
      <c r="E17" t="s">
        <v>9</v>
      </c>
      <c r="G17" s="1">
        <v>176.28120000000001</v>
      </c>
      <c r="H17">
        <v>1</v>
      </c>
      <c r="I17" s="4">
        <f>SUM(G17/H17)</f>
        <v>176.28120000000001</v>
      </c>
      <c r="J17" t="s">
        <v>397</v>
      </c>
      <c r="K17" t="s">
        <v>305</v>
      </c>
    </row>
    <row r="18" spans="1:11" x14ac:dyDescent="0.35">
      <c r="A18" t="s">
        <v>252</v>
      </c>
      <c r="B18" t="s">
        <v>152</v>
      </c>
      <c r="C18" t="s">
        <v>150</v>
      </c>
      <c r="D18" t="s">
        <v>151</v>
      </c>
      <c r="E18" t="s">
        <v>9</v>
      </c>
      <c r="G18" s="1">
        <v>181.3734</v>
      </c>
      <c r="H18">
        <v>1</v>
      </c>
      <c r="I18" s="4">
        <f>SUM(G18/H18)</f>
        <v>181.3734</v>
      </c>
      <c r="J18" t="s">
        <v>398</v>
      </c>
      <c r="K18" t="s">
        <v>306</v>
      </c>
    </row>
    <row r="19" spans="1:11" x14ac:dyDescent="0.35">
      <c r="A19" t="s">
        <v>252</v>
      </c>
      <c r="B19" t="s">
        <v>25</v>
      </c>
      <c r="C19" t="s">
        <v>23</v>
      </c>
      <c r="D19" t="s">
        <v>24</v>
      </c>
      <c r="E19" t="s">
        <v>9</v>
      </c>
      <c r="G19" s="1">
        <v>6.3963000000000001</v>
      </c>
      <c r="H19">
        <v>1</v>
      </c>
      <c r="I19" s="4">
        <f>SUM(G19/H19)</f>
        <v>6.3963000000000001</v>
      </c>
      <c r="J19" t="s">
        <v>352</v>
      </c>
      <c r="K19" t="s">
        <v>260</v>
      </c>
    </row>
    <row r="20" spans="1:11" x14ac:dyDescent="0.35">
      <c r="A20" t="s">
        <v>252</v>
      </c>
      <c r="B20" t="s">
        <v>224</v>
      </c>
      <c r="C20" t="s">
        <v>222</v>
      </c>
      <c r="D20" t="s">
        <v>223</v>
      </c>
      <c r="E20" t="s">
        <v>9</v>
      </c>
      <c r="G20" s="1">
        <v>25.502400000000002</v>
      </c>
      <c r="H20">
        <v>1</v>
      </c>
      <c r="I20" s="4">
        <f>SUM(G20/H20)</f>
        <v>25.502400000000002</v>
      </c>
      <c r="J20" t="s">
        <v>427</v>
      </c>
      <c r="K20" t="s">
        <v>335</v>
      </c>
    </row>
    <row r="21" spans="1:11" x14ac:dyDescent="0.35">
      <c r="A21" t="s">
        <v>252</v>
      </c>
      <c r="B21" t="s">
        <v>29</v>
      </c>
      <c r="C21" t="s">
        <v>27</v>
      </c>
      <c r="D21" t="s">
        <v>28</v>
      </c>
      <c r="E21" t="s">
        <v>0</v>
      </c>
      <c r="F21" t="s">
        <v>26</v>
      </c>
      <c r="G21" s="1">
        <v>5.2473999999999998</v>
      </c>
      <c r="H21">
        <v>100</v>
      </c>
      <c r="I21" s="4">
        <f>SUM(G21/H21)</f>
        <v>5.2474E-2</v>
      </c>
      <c r="J21" t="s">
        <v>353</v>
      </c>
      <c r="K21" t="s">
        <v>261</v>
      </c>
    </row>
    <row r="22" spans="1:11" x14ac:dyDescent="0.35">
      <c r="A22" t="s">
        <v>252</v>
      </c>
      <c r="B22" t="s">
        <v>33</v>
      </c>
      <c r="C22" t="s">
        <v>31</v>
      </c>
      <c r="D22" t="s">
        <v>32</v>
      </c>
      <c r="E22" t="s">
        <v>5</v>
      </c>
      <c r="F22" t="s">
        <v>30</v>
      </c>
      <c r="G22" s="1">
        <v>61.616999999999997</v>
      </c>
      <c r="H22">
        <v>1200</v>
      </c>
      <c r="I22" s="4">
        <f>SUM(G22/H22)</f>
        <v>5.1347499999999997E-2</v>
      </c>
      <c r="J22" t="s">
        <v>354</v>
      </c>
      <c r="K22" t="s">
        <v>262</v>
      </c>
    </row>
    <row r="23" spans="1:11" x14ac:dyDescent="0.35">
      <c r="A23" t="s">
        <v>252</v>
      </c>
      <c r="B23" t="s">
        <v>141</v>
      </c>
      <c r="C23" t="s">
        <v>139</v>
      </c>
      <c r="D23" t="s">
        <v>140</v>
      </c>
      <c r="E23" t="s">
        <v>138</v>
      </c>
      <c r="G23" s="1">
        <v>3.6621000000000001</v>
      </c>
      <c r="H23">
        <v>1</v>
      </c>
      <c r="I23" s="4">
        <f>SUM(G23/H23)</f>
        <v>3.6621000000000001</v>
      </c>
      <c r="J23" t="s">
        <v>394</v>
      </c>
      <c r="K23" t="s">
        <v>302</v>
      </c>
    </row>
    <row r="24" spans="1:11" x14ac:dyDescent="0.35">
      <c r="A24" t="s">
        <v>252</v>
      </c>
      <c r="B24" t="s">
        <v>144</v>
      </c>
      <c r="C24" t="s">
        <v>142</v>
      </c>
      <c r="D24" t="s">
        <v>143</v>
      </c>
      <c r="E24" t="s">
        <v>138</v>
      </c>
      <c r="G24" s="1">
        <v>0.74380000000000002</v>
      </c>
      <c r="H24">
        <v>1</v>
      </c>
      <c r="I24" s="4">
        <f>SUM(G24/H24)</f>
        <v>0.74380000000000002</v>
      </c>
      <c r="J24" t="s">
        <v>395</v>
      </c>
      <c r="K24" t="s">
        <v>303</v>
      </c>
    </row>
    <row r="25" spans="1:11" x14ac:dyDescent="0.35">
      <c r="A25" t="s">
        <v>252</v>
      </c>
      <c r="B25" t="s">
        <v>227</v>
      </c>
      <c r="C25" t="s">
        <v>226</v>
      </c>
      <c r="E25" t="s">
        <v>5</v>
      </c>
      <c r="F25" t="s">
        <v>225</v>
      </c>
      <c r="G25" s="1">
        <v>7.1433</v>
      </c>
      <c r="H25">
        <v>36</v>
      </c>
      <c r="I25" s="4">
        <f>SUM(G25/H25)</f>
        <v>0.19842499999999999</v>
      </c>
      <c r="J25" t="s">
        <v>428</v>
      </c>
      <c r="K25" t="s">
        <v>336</v>
      </c>
    </row>
    <row r="26" spans="1:11" x14ac:dyDescent="0.35">
      <c r="A26" t="s">
        <v>252</v>
      </c>
      <c r="B26" t="s">
        <v>229</v>
      </c>
      <c r="C26" t="s">
        <v>228</v>
      </c>
      <c r="E26" t="s">
        <v>5</v>
      </c>
      <c r="F26" t="s">
        <v>225</v>
      </c>
      <c r="G26" s="1">
        <v>5.2424999999999997</v>
      </c>
      <c r="H26">
        <v>36</v>
      </c>
      <c r="I26" s="4">
        <f>SUM(G26/H26)</f>
        <v>0.145625</v>
      </c>
      <c r="J26" t="s">
        <v>429</v>
      </c>
      <c r="K26" t="s">
        <v>337</v>
      </c>
    </row>
    <row r="27" spans="1:11" x14ac:dyDescent="0.35">
      <c r="A27" t="s">
        <v>252</v>
      </c>
      <c r="B27" t="s">
        <v>36</v>
      </c>
      <c r="C27" t="s">
        <v>34</v>
      </c>
      <c r="D27" t="s">
        <v>35</v>
      </c>
      <c r="E27" t="s">
        <v>9</v>
      </c>
      <c r="G27" s="1">
        <v>1.2347999999999999</v>
      </c>
      <c r="H27">
        <v>1</v>
      </c>
      <c r="I27" s="4">
        <f>SUM(G27/H27)</f>
        <v>1.2347999999999999</v>
      </c>
      <c r="J27" t="s">
        <v>355</v>
      </c>
      <c r="K27" t="s">
        <v>263</v>
      </c>
    </row>
    <row r="28" spans="1:11" x14ac:dyDescent="0.35">
      <c r="A28" t="s">
        <v>252</v>
      </c>
      <c r="B28" t="s">
        <v>122</v>
      </c>
      <c r="C28" t="s">
        <v>120</v>
      </c>
      <c r="D28" t="s">
        <v>121</v>
      </c>
      <c r="E28" t="s">
        <v>9</v>
      </c>
      <c r="G28" s="1">
        <v>2.2309999999999999</v>
      </c>
      <c r="H28">
        <v>1</v>
      </c>
      <c r="I28" s="4">
        <f>SUM(G28/H28)</f>
        <v>2.2309999999999999</v>
      </c>
      <c r="J28" t="s">
        <v>388</v>
      </c>
      <c r="K28" t="s">
        <v>296</v>
      </c>
    </row>
    <row r="29" spans="1:11" x14ac:dyDescent="0.35">
      <c r="A29" t="s">
        <v>252</v>
      </c>
      <c r="B29" t="s">
        <v>105</v>
      </c>
      <c r="C29" t="s">
        <v>103</v>
      </c>
      <c r="D29" t="s">
        <v>104</v>
      </c>
      <c r="E29" t="s">
        <v>9</v>
      </c>
      <c r="G29" s="1">
        <v>0.96830000000000005</v>
      </c>
      <c r="H29">
        <v>1</v>
      </c>
      <c r="I29" s="4">
        <f>SUM(G29/H29)</f>
        <v>0.96830000000000005</v>
      </c>
      <c r="J29" t="s">
        <v>382</v>
      </c>
      <c r="K29" t="s">
        <v>290</v>
      </c>
    </row>
    <row r="30" spans="1:11" x14ac:dyDescent="0.35">
      <c r="A30" t="s">
        <v>252</v>
      </c>
      <c r="B30" t="s">
        <v>125</v>
      </c>
      <c r="C30" t="s">
        <v>123</v>
      </c>
      <c r="D30" t="s">
        <v>124</v>
      </c>
      <c r="E30" t="s">
        <v>9</v>
      </c>
      <c r="G30" s="1">
        <v>1.5714999999999999</v>
      </c>
      <c r="H30">
        <v>1</v>
      </c>
      <c r="I30" s="4">
        <f>SUM(G30/H30)</f>
        <v>1.5714999999999999</v>
      </c>
      <c r="J30" t="s">
        <v>389</v>
      </c>
      <c r="K30" t="s">
        <v>297</v>
      </c>
    </row>
    <row r="31" spans="1:11" x14ac:dyDescent="0.35">
      <c r="A31" t="s">
        <v>252</v>
      </c>
      <c r="B31" t="s">
        <v>221</v>
      </c>
      <c r="C31" t="s">
        <v>219</v>
      </c>
      <c r="D31" t="s">
        <v>220</v>
      </c>
      <c r="E31" t="s">
        <v>9</v>
      </c>
      <c r="G31" s="1">
        <v>6.3135000000000003</v>
      </c>
      <c r="H31">
        <v>1</v>
      </c>
      <c r="I31" s="4">
        <f>SUM(G31/H31)</f>
        <v>6.3135000000000003</v>
      </c>
      <c r="J31" t="s">
        <v>426</v>
      </c>
      <c r="K31" t="s">
        <v>334</v>
      </c>
    </row>
    <row r="32" spans="1:11" x14ac:dyDescent="0.35">
      <c r="A32" t="s">
        <v>252</v>
      </c>
      <c r="B32" t="s">
        <v>111</v>
      </c>
      <c r="C32" t="s">
        <v>109</v>
      </c>
      <c r="D32" t="s">
        <v>110</v>
      </c>
      <c r="E32" t="s">
        <v>9</v>
      </c>
      <c r="G32" s="1">
        <v>1.4452</v>
      </c>
      <c r="H32">
        <v>1</v>
      </c>
      <c r="I32" s="4">
        <f>SUM(G32/H32)</f>
        <v>1.4452</v>
      </c>
      <c r="J32" t="s">
        <v>384</v>
      </c>
      <c r="K32" t="s">
        <v>292</v>
      </c>
    </row>
    <row r="33" spans="1:11" x14ac:dyDescent="0.35">
      <c r="A33" t="s">
        <v>252</v>
      </c>
      <c r="B33" t="s">
        <v>113</v>
      </c>
      <c r="C33" t="s">
        <v>112</v>
      </c>
      <c r="D33" t="s">
        <v>110</v>
      </c>
      <c r="E33" t="s">
        <v>9</v>
      </c>
      <c r="G33" s="1">
        <v>1.4452</v>
      </c>
      <c r="H33">
        <v>1</v>
      </c>
      <c r="I33" s="4">
        <f>SUM(G33/H33)</f>
        <v>1.4452</v>
      </c>
      <c r="J33" t="s">
        <v>385</v>
      </c>
      <c r="K33" t="s">
        <v>293</v>
      </c>
    </row>
    <row r="34" spans="1:11" x14ac:dyDescent="0.35">
      <c r="A34" t="s">
        <v>252</v>
      </c>
      <c r="B34" t="s">
        <v>39</v>
      </c>
      <c r="C34" t="s">
        <v>37</v>
      </c>
      <c r="D34" t="s">
        <v>38</v>
      </c>
      <c r="E34" t="s">
        <v>9</v>
      </c>
      <c r="G34" s="1">
        <v>1.5434000000000001</v>
      </c>
      <c r="H34">
        <v>1</v>
      </c>
      <c r="I34" s="4">
        <f>SUM(G34/H34)</f>
        <v>1.5434000000000001</v>
      </c>
      <c r="J34" t="s">
        <v>356</v>
      </c>
      <c r="K34" t="s">
        <v>264</v>
      </c>
    </row>
    <row r="35" spans="1:11" x14ac:dyDescent="0.35">
      <c r="A35" t="s">
        <v>252</v>
      </c>
      <c r="B35" t="s">
        <v>41</v>
      </c>
      <c r="C35" t="s">
        <v>40</v>
      </c>
      <c r="D35" t="s">
        <v>38</v>
      </c>
      <c r="E35" t="s">
        <v>9</v>
      </c>
      <c r="G35" s="1">
        <v>1.5434000000000001</v>
      </c>
      <c r="H35">
        <v>1</v>
      </c>
      <c r="I35" s="4">
        <f>SUM(G35/H35)</f>
        <v>1.5434000000000001</v>
      </c>
      <c r="J35" t="s">
        <v>357</v>
      </c>
      <c r="K35" t="s">
        <v>265</v>
      </c>
    </row>
    <row r="36" spans="1:11" x14ac:dyDescent="0.35">
      <c r="A36" t="s">
        <v>252</v>
      </c>
      <c r="B36" t="s">
        <v>44</v>
      </c>
      <c r="C36" t="s">
        <v>42</v>
      </c>
      <c r="D36" t="s">
        <v>43</v>
      </c>
      <c r="E36" t="s">
        <v>9</v>
      </c>
      <c r="G36" s="1">
        <v>1.782</v>
      </c>
      <c r="H36">
        <v>1</v>
      </c>
      <c r="I36" s="4">
        <f>SUM(G36/H36)</f>
        <v>1.782</v>
      </c>
      <c r="J36" t="s">
        <v>358</v>
      </c>
      <c r="K36" t="s">
        <v>266</v>
      </c>
    </row>
    <row r="37" spans="1:11" x14ac:dyDescent="0.35">
      <c r="A37" t="s">
        <v>252</v>
      </c>
      <c r="B37" t="s">
        <v>46</v>
      </c>
      <c r="C37" t="s">
        <v>45</v>
      </c>
      <c r="D37" t="s">
        <v>43</v>
      </c>
      <c r="E37" t="s">
        <v>9</v>
      </c>
      <c r="G37" s="1">
        <v>1.782</v>
      </c>
      <c r="H37">
        <v>1</v>
      </c>
      <c r="I37" s="4">
        <f>SUM(G37/H37)</f>
        <v>1.782</v>
      </c>
      <c r="J37" t="s">
        <v>359</v>
      </c>
      <c r="K37" t="s">
        <v>267</v>
      </c>
    </row>
    <row r="38" spans="1:11" x14ac:dyDescent="0.35">
      <c r="A38" t="s">
        <v>252</v>
      </c>
      <c r="B38" t="s">
        <v>49</v>
      </c>
      <c r="C38" t="s">
        <v>47</v>
      </c>
      <c r="D38" t="s">
        <v>48</v>
      </c>
      <c r="E38" t="s">
        <v>9</v>
      </c>
      <c r="G38" s="1">
        <v>2.2168999999999999</v>
      </c>
      <c r="H38">
        <v>1</v>
      </c>
      <c r="I38" s="4">
        <f>SUM(G38/H38)</f>
        <v>2.2168999999999999</v>
      </c>
      <c r="J38" t="s">
        <v>360</v>
      </c>
      <c r="K38" t="s">
        <v>268</v>
      </c>
    </row>
    <row r="39" spans="1:11" x14ac:dyDescent="0.35">
      <c r="A39" t="s">
        <v>252</v>
      </c>
      <c r="B39" t="s">
        <v>51</v>
      </c>
      <c r="C39" t="s">
        <v>50</v>
      </c>
      <c r="D39" t="s">
        <v>48</v>
      </c>
      <c r="E39" t="s">
        <v>9</v>
      </c>
      <c r="G39" s="1">
        <v>2.2168999999999999</v>
      </c>
      <c r="H39">
        <v>1</v>
      </c>
      <c r="I39" s="4">
        <f>SUM(G39/H39)</f>
        <v>2.2168999999999999</v>
      </c>
      <c r="J39" t="s">
        <v>361</v>
      </c>
      <c r="K39" t="s">
        <v>269</v>
      </c>
    </row>
    <row r="40" spans="1:11" x14ac:dyDescent="0.35">
      <c r="A40" t="s">
        <v>252</v>
      </c>
      <c r="B40" t="s">
        <v>235</v>
      </c>
      <c r="C40" t="s">
        <v>233</v>
      </c>
      <c r="D40" t="s">
        <v>234</v>
      </c>
      <c r="E40" t="s">
        <v>9</v>
      </c>
      <c r="G40" s="1">
        <v>22.656199999999998</v>
      </c>
      <c r="H40">
        <v>1</v>
      </c>
      <c r="I40" s="4">
        <f>SUM(G40/H40)</f>
        <v>22.656199999999998</v>
      </c>
      <c r="J40" t="s">
        <v>431</v>
      </c>
      <c r="K40" t="s">
        <v>339</v>
      </c>
    </row>
    <row r="41" spans="1:11" x14ac:dyDescent="0.35">
      <c r="A41" t="s">
        <v>252</v>
      </c>
      <c r="B41" t="s">
        <v>134</v>
      </c>
      <c r="C41" t="s">
        <v>132</v>
      </c>
      <c r="D41" t="s">
        <v>133</v>
      </c>
      <c r="E41" t="s">
        <v>9</v>
      </c>
      <c r="G41" s="1">
        <v>5.5843999999999996</v>
      </c>
      <c r="H41">
        <v>1</v>
      </c>
      <c r="I41" s="4">
        <f>SUM(G41/H41)</f>
        <v>5.5843999999999996</v>
      </c>
      <c r="J41" t="s">
        <v>392</v>
      </c>
      <c r="K41" t="s">
        <v>300</v>
      </c>
    </row>
    <row r="42" spans="1:11" x14ac:dyDescent="0.35">
      <c r="A42" t="s">
        <v>252</v>
      </c>
      <c r="B42" t="s">
        <v>54</v>
      </c>
      <c r="C42" t="s">
        <v>52</v>
      </c>
      <c r="D42" t="s">
        <v>53</v>
      </c>
      <c r="E42" t="s">
        <v>9</v>
      </c>
      <c r="G42" s="1">
        <v>5.5843999999999996</v>
      </c>
      <c r="H42">
        <v>1</v>
      </c>
      <c r="I42" s="4">
        <f>SUM(G42/H42)</f>
        <v>5.5843999999999996</v>
      </c>
      <c r="J42" t="s">
        <v>362</v>
      </c>
      <c r="K42" t="s">
        <v>270</v>
      </c>
    </row>
    <row r="43" spans="1:11" x14ac:dyDescent="0.35">
      <c r="A43" t="s">
        <v>252</v>
      </c>
      <c r="B43" t="s">
        <v>57</v>
      </c>
      <c r="C43" t="s">
        <v>55</v>
      </c>
      <c r="D43" t="s">
        <v>56</v>
      </c>
      <c r="E43" t="s">
        <v>9</v>
      </c>
      <c r="G43" s="1">
        <v>5.5843999999999996</v>
      </c>
      <c r="H43">
        <v>1</v>
      </c>
      <c r="I43" s="4">
        <f>SUM(G43/H43)</f>
        <v>5.5843999999999996</v>
      </c>
      <c r="J43" t="s">
        <v>363</v>
      </c>
      <c r="K43" t="s">
        <v>271</v>
      </c>
    </row>
    <row r="44" spans="1:11" x14ac:dyDescent="0.35">
      <c r="A44" t="s">
        <v>252</v>
      </c>
      <c r="B44" t="s">
        <v>60</v>
      </c>
      <c r="C44" t="s">
        <v>58</v>
      </c>
      <c r="D44" t="s">
        <v>59</v>
      </c>
      <c r="E44" t="s">
        <v>9</v>
      </c>
      <c r="G44" s="1">
        <v>5.5843999999999996</v>
      </c>
      <c r="H44">
        <v>1</v>
      </c>
      <c r="I44" s="4">
        <f>SUM(G44/H44)</f>
        <v>5.5843999999999996</v>
      </c>
      <c r="J44" t="s">
        <v>364</v>
      </c>
      <c r="K44" t="s">
        <v>272</v>
      </c>
    </row>
    <row r="45" spans="1:11" x14ac:dyDescent="0.35">
      <c r="A45" t="s">
        <v>252</v>
      </c>
      <c r="B45" t="s">
        <v>63</v>
      </c>
      <c r="C45" t="s">
        <v>61</v>
      </c>
      <c r="D45" t="s">
        <v>62</v>
      </c>
      <c r="E45" t="s">
        <v>9</v>
      </c>
      <c r="G45" s="1">
        <v>5.5843999999999996</v>
      </c>
      <c r="H45">
        <v>1</v>
      </c>
      <c r="I45" s="4">
        <f>SUM(G45/H45)</f>
        <v>5.5843999999999996</v>
      </c>
      <c r="J45" t="s">
        <v>365</v>
      </c>
      <c r="K45" t="s">
        <v>273</v>
      </c>
    </row>
    <row r="46" spans="1:11" x14ac:dyDescent="0.35">
      <c r="A46" t="s">
        <v>252</v>
      </c>
      <c r="B46" t="s">
        <v>238</v>
      </c>
      <c r="C46" t="s">
        <v>236</v>
      </c>
      <c r="D46" t="s">
        <v>237</v>
      </c>
      <c r="E46" t="s">
        <v>9</v>
      </c>
      <c r="G46" s="1">
        <v>5.0640000000000001</v>
      </c>
      <c r="H46">
        <v>1</v>
      </c>
      <c r="I46" s="4">
        <f>SUM(G46/H46)</f>
        <v>5.0640000000000001</v>
      </c>
      <c r="J46" t="s">
        <v>432</v>
      </c>
      <c r="K46" t="s">
        <v>340</v>
      </c>
    </row>
    <row r="47" spans="1:11" x14ac:dyDescent="0.35">
      <c r="A47" t="s">
        <v>252</v>
      </c>
      <c r="B47" t="s">
        <v>66</v>
      </c>
      <c r="C47" t="s">
        <v>64</v>
      </c>
      <c r="D47" t="s">
        <v>65</v>
      </c>
      <c r="E47" t="s">
        <v>9</v>
      </c>
      <c r="G47" s="1">
        <v>1.2221</v>
      </c>
      <c r="H47">
        <v>1</v>
      </c>
      <c r="I47" s="4">
        <f>SUM(G47/H47)</f>
        <v>1.2221</v>
      </c>
      <c r="J47" t="s">
        <v>366</v>
      </c>
      <c r="K47" t="s">
        <v>274</v>
      </c>
    </row>
    <row r="48" spans="1:11" x14ac:dyDescent="0.35">
      <c r="A48" t="s">
        <v>252</v>
      </c>
      <c r="B48" t="s">
        <v>69</v>
      </c>
      <c r="C48" t="s">
        <v>67</v>
      </c>
      <c r="D48" t="s">
        <v>68</v>
      </c>
      <c r="E48" t="s">
        <v>9</v>
      </c>
      <c r="G48" s="1">
        <v>2.0078</v>
      </c>
      <c r="H48">
        <v>1</v>
      </c>
      <c r="I48" s="4">
        <f>SUM(G48/H48)</f>
        <v>2.0078</v>
      </c>
      <c r="J48" t="s">
        <v>367</v>
      </c>
      <c r="K48" t="s">
        <v>275</v>
      </c>
    </row>
    <row r="49" spans="1:11" x14ac:dyDescent="0.35">
      <c r="A49" t="s">
        <v>252</v>
      </c>
      <c r="B49" t="s">
        <v>71</v>
      </c>
      <c r="C49" t="s">
        <v>70</v>
      </c>
      <c r="D49" t="s">
        <v>68</v>
      </c>
      <c r="E49" t="s">
        <v>9</v>
      </c>
      <c r="G49" s="1">
        <v>2.5169999999999999</v>
      </c>
      <c r="H49">
        <v>1</v>
      </c>
      <c r="I49" s="4">
        <f>SUM(G49/H49)</f>
        <v>2.5169999999999999</v>
      </c>
      <c r="J49" t="s">
        <v>368</v>
      </c>
      <c r="K49" t="s">
        <v>276</v>
      </c>
    </row>
    <row r="50" spans="1:11" x14ac:dyDescent="0.35">
      <c r="A50" t="s">
        <v>252</v>
      </c>
      <c r="B50" t="s">
        <v>137</v>
      </c>
      <c r="C50" t="s">
        <v>135</v>
      </c>
      <c r="D50" t="s">
        <v>136</v>
      </c>
      <c r="E50" t="s">
        <v>9</v>
      </c>
      <c r="G50" s="1">
        <v>2.1436999999999999</v>
      </c>
      <c r="H50">
        <v>1</v>
      </c>
      <c r="I50" s="4">
        <f>SUM(G50/H50)</f>
        <v>2.1436999999999999</v>
      </c>
      <c r="J50" t="s">
        <v>393</v>
      </c>
      <c r="K50" t="s">
        <v>301</v>
      </c>
    </row>
    <row r="51" spans="1:11" x14ac:dyDescent="0.35">
      <c r="A51" t="s">
        <v>252</v>
      </c>
      <c r="B51" t="s">
        <v>74</v>
      </c>
      <c r="C51" t="s">
        <v>72</v>
      </c>
      <c r="D51" t="s">
        <v>73</v>
      </c>
      <c r="E51" t="s">
        <v>9</v>
      </c>
      <c r="G51" s="1">
        <v>2.4274</v>
      </c>
      <c r="H51">
        <v>1</v>
      </c>
      <c r="I51" s="4">
        <f>SUM(G51/H51)</f>
        <v>2.4274</v>
      </c>
      <c r="J51" t="s">
        <v>369</v>
      </c>
      <c r="K51" t="s">
        <v>277</v>
      </c>
    </row>
    <row r="52" spans="1:11" x14ac:dyDescent="0.35">
      <c r="A52" t="s">
        <v>252</v>
      </c>
      <c r="B52" t="s">
        <v>216</v>
      </c>
      <c r="C52" t="s">
        <v>214</v>
      </c>
      <c r="D52" t="s">
        <v>215</v>
      </c>
      <c r="E52" t="s">
        <v>9</v>
      </c>
      <c r="G52" s="1">
        <v>15.161</v>
      </c>
      <c r="H52">
        <v>1</v>
      </c>
      <c r="I52" s="4">
        <f>SUM(G52/H52)</f>
        <v>15.161</v>
      </c>
      <c r="J52" t="s">
        <v>424</v>
      </c>
      <c r="K52" t="s">
        <v>332</v>
      </c>
    </row>
    <row r="53" spans="1:11" x14ac:dyDescent="0.35">
      <c r="A53" t="s">
        <v>252</v>
      </c>
      <c r="B53" t="s">
        <v>218</v>
      </c>
      <c r="C53" t="s">
        <v>217</v>
      </c>
      <c r="D53" t="s">
        <v>215</v>
      </c>
      <c r="E53" t="s">
        <v>9</v>
      </c>
      <c r="G53" s="1">
        <v>15.161</v>
      </c>
      <c r="H53">
        <v>1</v>
      </c>
      <c r="I53" s="4">
        <f>SUM(G53/H53)</f>
        <v>15.161</v>
      </c>
      <c r="J53" t="s">
        <v>425</v>
      </c>
      <c r="K53" t="s">
        <v>333</v>
      </c>
    </row>
    <row r="54" spans="1:11" x14ac:dyDescent="0.35">
      <c r="A54" t="s">
        <v>252</v>
      </c>
      <c r="B54" t="s">
        <v>77</v>
      </c>
      <c r="C54" t="s">
        <v>75</v>
      </c>
      <c r="D54" t="s">
        <v>76</v>
      </c>
      <c r="E54" t="s">
        <v>9</v>
      </c>
      <c r="G54" s="1">
        <v>1.6275999999999999</v>
      </c>
      <c r="H54">
        <v>1</v>
      </c>
      <c r="I54" s="4">
        <f>SUM(G54/H54)</f>
        <v>1.6275999999999999</v>
      </c>
      <c r="J54" t="s">
        <v>370</v>
      </c>
      <c r="K54" t="s">
        <v>278</v>
      </c>
    </row>
    <row r="55" spans="1:11" x14ac:dyDescent="0.35">
      <c r="A55" t="s">
        <v>252</v>
      </c>
      <c r="B55" t="s">
        <v>80</v>
      </c>
      <c r="C55" t="s">
        <v>78</v>
      </c>
      <c r="D55" t="s">
        <v>79</v>
      </c>
      <c r="E55" t="s">
        <v>9</v>
      </c>
      <c r="G55" s="1">
        <v>2.2073999999999998</v>
      </c>
      <c r="H55">
        <v>1</v>
      </c>
      <c r="I55" s="4">
        <f>SUM(G55/H55)</f>
        <v>2.2073999999999998</v>
      </c>
      <c r="J55" t="s">
        <v>371</v>
      </c>
      <c r="K55" t="s">
        <v>279</v>
      </c>
    </row>
    <row r="56" spans="1:11" x14ac:dyDescent="0.35">
      <c r="A56" t="s">
        <v>252</v>
      </c>
      <c r="B56" t="s">
        <v>82</v>
      </c>
      <c r="C56" t="s">
        <v>81</v>
      </c>
      <c r="D56" t="s">
        <v>79</v>
      </c>
      <c r="E56" t="s">
        <v>9</v>
      </c>
      <c r="G56" s="1">
        <v>8.0290999999999997</v>
      </c>
      <c r="H56">
        <v>1</v>
      </c>
      <c r="I56" s="4">
        <f>SUM(G56/H56)</f>
        <v>8.0290999999999997</v>
      </c>
      <c r="J56" t="s">
        <v>372</v>
      </c>
      <c r="K56" t="s">
        <v>280</v>
      </c>
    </row>
    <row r="57" spans="1:11" x14ac:dyDescent="0.35">
      <c r="A57" t="s">
        <v>252</v>
      </c>
      <c r="B57" t="s">
        <v>84</v>
      </c>
      <c r="C57" t="s">
        <v>83</v>
      </c>
      <c r="D57" t="s">
        <v>79</v>
      </c>
      <c r="E57" t="s">
        <v>9</v>
      </c>
      <c r="G57" s="1">
        <v>8.2744</v>
      </c>
      <c r="H57">
        <v>1</v>
      </c>
      <c r="I57" s="4">
        <f>SUM(G57/H57)</f>
        <v>8.2744</v>
      </c>
      <c r="J57" t="s">
        <v>373</v>
      </c>
      <c r="K57" t="s">
        <v>281</v>
      </c>
    </row>
    <row r="58" spans="1:11" x14ac:dyDescent="0.35">
      <c r="A58" t="s">
        <v>252</v>
      </c>
      <c r="B58" t="s">
        <v>199</v>
      </c>
      <c r="C58" t="s">
        <v>197</v>
      </c>
      <c r="D58" t="s">
        <v>198</v>
      </c>
      <c r="E58" t="s">
        <v>9</v>
      </c>
      <c r="G58" s="1">
        <v>63.732999999999997</v>
      </c>
      <c r="H58">
        <v>1</v>
      </c>
      <c r="I58" s="4">
        <f>SUM(G58/H58)</f>
        <v>63.732999999999997</v>
      </c>
      <c r="J58" t="s">
        <v>418</v>
      </c>
      <c r="K58" t="s">
        <v>326</v>
      </c>
    </row>
    <row r="59" spans="1:11" x14ac:dyDescent="0.35">
      <c r="A59" t="s">
        <v>252</v>
      </c>
      <c r="B59" t="s">
        <v>201</v>
      </c>
      <c r="C59" t="s">
        <v>200</v>
      </c>
      <c r="D59" t="s">
        <v>198</v>
      </c>
      <c r="E59" t="s">
        <v>9</v>
      </c>
      <c r="G59" s="1">
        <v>80.879499999999993</v>
      </c>
      <c r="H59">
        <v>1</v>
      </c>
      <c r="I59" s="4">
        <f>SUM(G59/H59)</f>
        <v>80.879499999999993</v>
      </c>
      <c r="J59" t="s">
        <v>419</v>
      </c>
      <c r="K59" t="s">
        <v>327</v>
      </c>
    </row>
    <row r="60" spans="1:11" x14ac:dyDescent="0.35">
      <c r="A60" t="s">
        <v>252</v>
      </c>
      <c r="B60" t="s">
        <v>242</v>
      </c>
      <c r="C60" t="s">
        <v>240</v>
      </c>
      <c r="D60" t="s">
        <v>241</v>
      </c>
      <c r="E60" t="s">
        <v>9</v>
      </c>
      <c r="G60" s="1">
        <v>10.9529</v>
      </c>
      <c r="H60">
        <v>1</v>
      </c>
      <c r="I60" s="4">
        <f>SUM(G60/H60)</f>
        <v>10.9529</v>
      </c>
      <c r="J60" t="s">
        <v>433</v>
      </c>
      <c r="K60" t="s">
        <v>341</v>
      </c>
    </row>
    <row r="61" spans="1:11" x14ac:dyDescent="0.35">
      <c r="A61" t="s">
        <v>252</v>
      </c>
      <c r="B61" t="s">
        <v>245</v>
      </c>
      <c r="C61" t="s">
        <v>243</v>
      </c>
      <c r="D61" t="s">
        <v>244</v>
      </c>
      <c r="E61" t="s">
        <v>9</v>
      </c>
      <c r="G61" s="1">
        <v>7.4779</v>
      </c>
      <c r="H61">
        <v>1</v>
      </c>
      <c r="I61" s="4">
        <f>SUM(G61/H61)</f>
        <v>7.4779</v>
      </c>
      <c r="J61" t="s">
        <v>434</v>
      </c>
      <c r="K61" t="s">
        <v>342</v>
      </c>
    </row>
    <row r="62" spans="1:11" x14ac:dyDescent="0.35">
      <c r="A62" t="s">
        <v>252</v>
      </c>
      <c r="B62" t="s">
        <v>179</v>
      </c>
      <c r="C62" t="s">
        <v>178</v>
      </c>
      <c r="D62" t="s">
        <v>86</v>
      </c>
      <c r="E62" t="s">
        <v>9</v>
      </c>
      <c r="G62" s="1">
        <v>3.2271000000000001</v>
      </c>
      <c r="H62">
        <v>1</v>
      </c>
      <c r="I62" s="4">
        <f>SUM(G62/H62)</f>
        <v>3.2271000000000001</v>
      </c>
      <c r="J62" t="s">
        <v>410</v>
      </c>
      <c r="K62" t="s">
        <v>318</v>
      </c>
    </row>
    <row r="63" spans="1:11" x14ac:dyDescent="0.35">
      <c r="A63" t="s">
        <v>252</v>
      </c>
      <c r="B63" t="s">
        <v>181</v>
      </c>
      <c r="C63" t="s">
        <v>180</v>
      </c>
      <c r="D63" t="s">
        <v>86</v>
      </c>
      <c r="E63" t="s">
        <v>9</v>
      </c>
      <c r="G63" s="1">
        <v>4.7424999999999997</v>
      </c>
      <c r="H63">
        <v>1</v>
      </c>
      <c r="I63" s="4">
        <f>SUM(G63/H63)</f>
        <v>4.7424999999999997</v>
      </c>
      <c r="J63" t="s">
        <v>411</v>
      </c>
      <c r="K63" t="s">
        <v>319</v>
      </c>
    </row>
    <row r="64" spans="1:11" x14ac:dyDescent="0.35">
      <c r="A64" t="s">
        <v>252</v>
      </c>
      <c r="B64" t="s">
        <v>183</v>
      </c>
      <c r="C64" t="s">
        <v>182</v>
      </c>
      <c r="D64" t="s">
        <v>86</v>
      </c>
      <c r="E64" t="s">
        <v>9</v>
      </c>
      <c r="G64" s="1">
        <v>6.8613</v>
      </c>
      <c r="H64">
        <v>1</v>
      </c>
      <c r="I64" s="4">
        <f>SUM(G64/H64)</f>
        <v>6.8613</v>
      </c>
      <c r="J64" t="s">
        <v>412</v>
      </c>
      <c r="K64" t="s">
        <v>320</v>
      </c>
    </row>
    <row r="65" spans="1:11" x14ac:dyDescent="0.35">
      <c r="A65" t="s">
        <v>252</v>
      </c>
      <c r="B65" t="s">
        <v>185</v>
      </c>
      <c r="C65" t="s">
        <v>184</v>
      </c>
      <c r="D65" t="s">
        <v>86</v>
      </c>
      <c r="E65" t="s">
        <v>9</v>
      </c>
      <c r="G65" s="1">
        <v>4.2374000000000001</v>
      </c>
      <c r="H65">
        <v>1</v>
      </c>
      <c r="I65" s="4">
        <f>SUM(G65/H65)</f>
        <v>4.2374000000000001</v>
      </c>
      <c r="J65" t="s">
        <v>413</v>
      </c>
      <c r="K65" t="s">
        <v>321</v>
      </c>
    </row>
    <row r="66" spans="1:11" x14ac:dyDescent="0.35">
      <c r="A66" t="s">
        <v>252</v>
      </c>
      <c r="B66" t="s">
        <v>187</v>
      </c>
      <c r="C66" t="s">
        <v>186</v>
      </c>
      <c r="D66" t="s">
        <v>86</v>
      </c>
      <c r="E66" t="s">
        <v>9</v>
      </c>
      <c r="G66" s="1">
        <v>5.4581</v>
      </c>
      <c r="H66">
        <v>1</v>
      </c>
      <c r="I66" s="4">
        <f>SUM(G66/H66)</f>
        <v>5.4581</v>
      </c>
      <c r="J66" t="s">
        <v>414</v>
      </c>
      <c r="K66" t="s">
        <v>322</v>
      </c>
    </row>
    <row r="67" spans="1:11" x14ac:dyDescent="0.35">
      <c r="A67" t="s">
        <v>252</v>
      </c>
      <c r="B67" t="s">
        <v>155</v>
      </c>
      <c r="C67" t="s">
        <v>153</v>
      </c>
      <c r="D67" t="s">
        <v>154</v>
      </c>
      <c r="E67" t="s">
        <v>9</v>
      </c>
      <c r="G67" s="1">
        <v>33.959499999999998</v>
      </c>
      <c r="H67">
        <v>1</v>
      </c>
      <c r="I67" s="4">
        <f>SUM(G67/H67)</f>
        <v>33.959499999999998</v>
      </c>
      <c r="J67" t="s">
        <v>399</v>
      </c>
      <c r="K67" t="s">
        <v>307</v>
      </c>
    </row>
    <row r="68" spans="1:11" x14ac:dyDescent="0.35">
      <c r="A68" t="s">
        <v>252</v>
      </c>
      <c r="B68" t="s">
        <v>87</v>
      </c>
      <c r="C68" t="s">
        <v>85</v>
      </c>
      <c r="D68" t="s">
        <v>86</v>
      </c>
      <c r="E68" t="s">
        <v>9</v>
      </c>
      <c r="G68" s="1">
        <v>7.1980000000000004</v>
      </c>
      <c r="H68">
        <v>1</v>
      </c>
      <c r="I68" s="4">
        <f>SUM(G68/H68)</f>
        <v>7.1980000000000004</v>
      </c>
      <c r="J68" t="s">
        <v>374</v>
      </c>
      <c r="K68" t="s">
        <v>282</v>
      </c>
    </row>
    <row r="69" spans="1:11" x14ac:dyDescent="0.35">
      <c r="A69" t="s">
        <v>252</v>
      </c>
      <c r="B69" t="s">
        <v>91</v>
      </c>
      <c r="C69" t="s">
        <v>90</v>
      </c>
      <c r="D69" t="s">
        <v>86</v>
      </c>
      <c r="E69" t="s">
        <v>9</v>
      </c>
      <c r="G69" s="1">
        <v>8.9238</v>
      </c>
      <c r="H69">
        <v>1</v>
      </c>
      <c r="I69" s="4">
        <f>SUM(G69/H69)</f>
        <v>8.9238</v>
      </c>
      <c r="J69" t="s">
        <v>376</v>
      </c>
      <c r="K69" t="s">
        <v>284</v>
      </c>
    </row>
    <row r="70" spans="1:11" x14ac:dyDescent="0.35">
      <c r="A70" t="s">
        <v>252</v>
      </c>
      <c r="B70" t="s">
        <v>95</v>
      </c>
      <c r="C70" t="s">
        <v>94</v>
      </c>
      <c r="D70" t="s">
        <v>86</v>
      </c>
      <c r="E70" t="s">
        <v>9</v>
      </c>
      <c r="G70" s="1">
        <v>11.687900000000001</v>
      </c>
      <c r="H70">
        <v>1</v>
      </c>
      <c r="I70" s="4">
        <f>SUM(G70/H70)</f>
        <v>11.687900000000001</v>
      </c>
      <c r="J70" t="s">
        <v>378</v>
      </c>
      <c r="K70" t="s">
        <v>286</v>
      </c>
    </row>
    <row r="71" spans="1:11" x14ac:dyDescent="0.35">
      <c r="A71" t="s">
        <v>252</v>
      </c>
      <c r="B71" t="s">
        <v>89</v>
      </c>
      <c r="C71" t="s">
        <v>88</v>
      </c>
      <c r="D71" t="s">
        <v>86</v>
      </c>
      <c r="E71" t="s">
        <v>9</v>
      </c>
      <c r="G71" s="1">
        <v>11.519500000000001</v>
      </c>
      <c r="H71">
        <v>1</v>
      </c>
      <c r="I71" s="4">
        <f>SUM(G71/H71)</f>
        <v>11.519500000000001</v>
      </c>
      <c r="J71" t="s">
        <v>375</v>
      </c>
      <c r="K71" t="s">
        <v>283</v>
      </c>
    </row>
    <row r="72" spans="1:11" x14ac:dyDescent="0.35">
      <c r="A72" t="s">
        <v>252</v>
      </c>
      <c r="B72" t="s">
        <v>93</v>
      </c>
      <c r="C72" t="s">
        <v>92</v>
      </c>
      <c r="D72" t="s">
        <v>86</v>
      </c>
      <c r="E72" t="s">
        <v>9</v>
      </c>
      <c r="G72" s="1">
        <v>13.680199999999999</v>
      </c>
      <c r="H72">
        <v>1</v>
      </c>
      <c r="I72" s="4">
        <f>SUM(G72/H72)</f>
        <v>13.680199999999999</v>
      </c>
      <c r="J72" t="s">
        <v>377</v>
      </c>
      <c r="K72" t="s">
        <v>285</v>
      </c>
    </row>
    <row r="73" spans="1:11" x14ac:dyDescent="0.35">
      <c r="A73" t="s">
        <v>252</v>
      </c>
      <c r="B73" t="s">
        <v>97</v>
      </c>
      <c r="C73" t="s">
        <v>96</v>
      </c>
      <c r="D73" t="s">
        <v>86</v>
      </c>
      <c r="E73" t="s">
        <v>9</v>
      </c>
      <c r="G73" s="1">
        <v>18.170100000000001</v>
      </c>
      <c r="H73">
        <v>1</v>
      </c>
      <c r="I73" s="4">
        <f>SUM(G73/H73)</f>
        <v>18.170100000000001</v>
      </c>
      <c r="J73" t="s">
        <v>379</v>
      </c>
      <c r="K73" t="s">
        <v>287</v>
      </c>
    </row>
    <row r="74" spans="1:11" x14ac:dyDescent="0.35">
      <c r="A74" t="s">
        <v>252</v>
      </c>
      <c r="B74" t="s">
        <v>157</v>
      </c>
      <c r="C74" t="s">
        <v>156</v>
      </c>
      <c r="D74" t="s">
        <v>86</v>
      </c>
      <c r="E74" t="s">
        <v>9</v>
      </c>
      <c r="G74" s="1">
        <v>2.7641</v>
      </c>
      <c r="H74">
        <v>1</v>
      </c>
      <c r="I74" s="4">
        <f>SUM(G74/H74)</f>
        <v>2.7641</v>
      </c>
      <c r="J74" t="s">
        <v>400</v>
      </c>
      <c r="K74" t="s">
        <v>308</v>
      </c>
    </row>
    <row r="75" spans="1:11" x14ac:dyDescent="0.35">
      <c r="A75" t="s">
        <v>252</v>
      </c>
      <c r="B75" t="s">
        <v>168</v>
      </c>
      <c r="C75" t="s">
        <v>167</v>
      </c>
      <c r="D75" t="s">
        <v>86</v>
      </c>
      <c r="E75" t="s">
        <v>9</v>
      </c>
      <c r="G75" s="1">
        <v>2.7641</v>
      </c>
      <c r="H75">
        <v>1</v>
      </c>
      <c r="I75" s="4">
        <f>SUM(G75/H75)</f>
        <v>2.7641</v>
      </c>
      <c r="J75" t="s">
        <v>405</v>
      </c>
      <c r="K75" t="s">
        <v>313</v>
      </c>
    </row>
    <row r="76" spans="1:11" x14ac:dyDescent="0.35">
      <c r="A76" t="s">
        <v>252</v>
      </c>
      <c r="B76" t="s">
        <v>160</v>
      </c>
      <c r="C76" t="s">
        <v>158</v>
      </c>
      <c r="D76" t="s">
        <v>159</v>
      </c>
      <c r="E76" t="s">
        <v>9</v>
      </c>
      <c r="G76" s="1">
        <v>4.5773999999999999</v>
      </c>
      <c r="H76">
        <v>1</v>
      </c>
      <c r="I76" s="4">
        <f>SUM(G76/H76)</f>
        <v>4.5773999999999999</v>
      </c>
      <c r="J76" t="s">
        <v>401</v>
      </c>
      <c r="K76" t="s">
        <v>309</v>
      </c>
    </row>
    <row r="77" spans="1:11" x14ac:dyDescent="0.35">
      <c r="A77" t="s">
        <v>252</v>
      </c>
      <c r="B77" t="s">
        <v>170</v>
      </c>
      <c r="C77" t="s">
        <v>169</v>
      </c>
      <c r="D77" t="s">
        <v>86</v>
      </c>
      <c r="E77" t="s">
        <v>9</v>
      </c>
      <c r="G77" s="1">
        <v>3.9847999999999999</v>
      </c>
      <c r="H77">
        <v>1</v>
      </c>
      <c r="I77" s="4">
        <f>SUM(G77/H77)</f>
        <v>3.9847999999999999</v>
      </c>
      <c r="J77" t="s">
        <v>406</v>
      </c>
      <c r="K77" t="s">
        <v>314</v>
      </c>
    </row>
    <row r="78" spans="1:11" x14ac:dyDescent="0.35">
      <c r="A78" t="s">
        <v>252</v>
      </c>
      <c r="B78" t="s">
        <v>162</v>
      </c>
      <c r="C78" t="s">
        <v>161</v>
      </c>
      <c r="D78" t="s">
        <v>86</v>
      </c>
      <c r="E78" t="s">
        <v>9</v>
      </c>
      <c r="G78" s="1">
        <v>4.3356000000000003</v>
      </c>
      <c r="H78">
        <v>1</v>
      </c>
      <c r="I78" s="4">
        <f>SUM(G78/H78)</f>
        <v>4.3356000000000003</v>
      </c>
      <c r="J78" t="s">
        <v>402</v>
      </c>
      <c r="K78" t="s">
        <v>310</v>
      </c>
    </row>
    <row r="79" spans="1:11" x14ac:dyDescent="0.35">
      <c r="A79" t="s">
        <v>252</v>
      </c>
      <c r="B79" t="s">
        <v>172</v>
      </c>
      <c r="C79" t="s">
        <v>171</v>
      </c>
      <c r="D79" t="s">
        <v>86</v>
      </c>
      <c r="E79" t="s">
        <v>9</v>
      </c>
      <c r="G79" s="1">
        <v>4.3356000000000003</v>
      </c>
      <c r="H79">
        <v>1</v>
      </c>
      <c r="I79" s="4">
        <f>SUM(G79/H79)</f>
        <v>4.3356000000000003</v>
      </c>
      <c r="J79" t="s">
        <v>407</v>
      </c>
      <c r="K79" t="s">
        <v>315</v>
      </c>
    </row>
    <row r="80" spans="1:11" x14ac:dyDescent="0.35">
      <c r="A80" t="s">
        <v>252</v>
      </c>
      <c r="B80" t="s">
        <v>164</v>
      </c>
      <c r="C80" t="s">
        <v>163</v>
      </c>
      <c r="D80" t="s">
        <v>86</v>
      </c>
      <c r="E80" t="s">
        <v>9</v>
      </c>
      <c r="G80" s="1">
        <v>5.7526999999999999</v>
      </c>
      <c r="H80">
        <v>1</v>
      </c>
      <c r="I80" s="4">
        <f>SUM(G80/H80)</f>
        <v>5.7526999999999999</v>
      </c>
      <c r="J80" t="s">
        <v>403</v>
      </c>
      <c r="K80" t="s">
        <v>311</v>
      </c>
    </row>
    <row r="81" spans="1:11" x14ac:dyDescent="0.35">
      <c r="A81" t="s">
        <v>252</v>
      </c>
      <c r="B81" t="s">
        <v>174</v>
      </c>
      <c r="C81" t="s">
        <v>173</v>
      </c>
      <c r="D81" t="s">
        <v>86</v>
      </c>
      <c r="E81" t="s">
        <v>9</v>
      </c>
      <c r="G81" s="1">
        <v>5.7526999999999999</v>
      </c>
      <c r="H81">
        <v>1</v>
      </c>
      <c r="I81" s="4">
        <f>SUM(G81/H81)</f>
        <v>5.7526999999999999</v>
      </c>
      <c r="J81" t="s">
        <v>408</v>
      </c>
      <c r="K81" t="s">
        <v>316</v>
      </c>
    </row>
    <row r="82" spans="1:11" x14ac:dyDescent="0.35">
      <c r="A82" t="s">
        <v>252</v>
      </c>
      <c r="B82" t="s">
        <v>166</v>
      </c>
      <c r="C82" t="s">
        <v>165</v>
      </c>
      <c r="D82" t="s">
        <v>86</v>
      </c>
      <c r="E82" t="s">
        <v>9</v>
      </c>
      <c r="G82" s="1">
        <v>11.1828</v>
      </c>
      <c r="H82">
        <v>1</v>
      </c>
      <c r="I82" s="4">
        <f>SUM(G82/H82)</f>
        <v>11.1828</v>
      </c>
      <c r="J82" t="s">
        <v>404</v>
      </c>
      <c r="K82" t="s">
        <v>312</v>
      </c>
    </row>
    <row r="83" spans="1:11" x14ac:dyDescent="0.35">
      <c r="A83" t="s">
        <v>252</v>
      </c>
      <c r="B83" t="s">
        <v>177</v>
      </c>
      <c r="C83" t="s">
        <v>175</v>
      </c>
      <c r="D83" t="s">
        <v>176</v>
      </c>
      <c r="E83" t="s">
        <v>9</v>
      </c>
      <c r="G83" s="1">
        <v>11.1828</v>
      </c>
      <c r="H83">
        <v>1</v>
      </c>
      <c r="I83" s="4">
        <f>SUM(G83/H83)</f>
        <v>11.1828</v>
      </c>
      <c r="J83" t="s">
        <v>409</v>
      </c>
      <c r="K83" t="s">
        <v>317</v>
      </c>
    </row>
    <row r="84" spans="1:11" x14ac:dyDescent="0.35">
      <c r="A84" t="s">
        <v>252</v>
      </c>
      <c r="B84" t="s">
        <v>100</v>
      </c>
      <c r="C84" t="s">
        <v>98</v>
      </c>
      <c r="D84" t="s">
        <v>99</v>
      </c>
      <c r="E84" t="s">
        <v>9</v>
      </c>
      <c r="G84" s="1">
        <v>8.5325000000000006</v>
      </c>
      <c r="H84">
        <v>1</v>
      </c>
      <c r="I84" s="4">
        <f>SUM(G84/H84)</f>
        <v>8.5325000000000006</v>
      </c>
      <c r="J84" t="s">
        <v>380</v>
      </c>
      <c r="K84" t="s">
        <v>288</v>
      </c>
    </row>
    <row r="85" spans="1:11" x14ac:dyDescent="0.35">
      <c r="A85" t="s">
        <v>252</v>
      </c>
      <c r="B85" t="s">
        <v>192</v>
      </c>
      <c r="C85" t="s">
        <v>191</v>
      </c>
      <c r="D85" t="s">
        <v>189</v>
      </c>
      <c r="E85" t="s">
        <v>9</v>
      </c>
      <c r="G85" s="1">
        <v>6.6146000000000003</v>
      </c>
      <c r="H85">
        <v>1</v>
      </c>
      <c r="I85" s="4">
        <f>SUM(G85/H85)</f>
        <v>6.6146000000000003</v>
      </c>
      <c r="J85" t="s">
        <v>416</v>
      </c>
      <c r="K85" t="s">
        <v>324</v>
      </c>
    </row>
    <row r="86" spans="1:11" x14ac:dyDescent="0.35">
      <c r="A86" t="s">
        <v>252</v>
      </c>
      <c r="B86" t="s">
        <v>102</v>
      </c>
      <c r="C86" t="s">
        <v>101</v>
      </c>
      <c r="D86" t="s">
        <v>99</v>
      </c>
      <c r="E86" t="s">
        <v>9</v>
      </c>
      <c r="G86" s="1">
        <v>12.3019</v>
      </c>
      <c r="H86">
        <v>1</v>
      </c>
      <c r="I86" s="4">
        <f>SUM(G86/H86)</f>
        <v>12.3019</v>
      </c>
      <c r="J86" t="s">
        <v>381</v>
      </c>
      <c r="K86" t="s">
        <v>289</v>
      </c>
    </row>
    <row r="87" spans="1:11" x14ac:dyDescent="0.35">
      <c r="A87" t="s">
        <v>252</v>
      </c>
      <c r="B87" t="s">
        <v>190</v>
      </c>
      <c r="C87" t="s">
        <v>188</v>
      </c>
      <c r="D87" t="s">
        <v>189</v>
      </c>
      <c r="E87" t="s">
        <v>9</v>
      </c>
      <c r="G87" s="1">
        <v>12.2148</v>
      </c>
      <c r="H87">
        <v>1</v>
      </c>
      <c r="I87" s="4">
        <f>SUM(G87/H87)</f>
        <v>12.2148</v>
      </c>
      <c r="J87" t="s">
        <v>415</v>
      </c>
      <c r="K87" t="s">
        <v>323</v>
      </c>
    </row>
    <row r="88" spans="1:11" x14ac:dyDescent="0.35">
      <c r="A88" t="s">
        <v>252</v>
      </c>
      <c r="B88" t="s">
        <v>196</v>
      </c>
      <c r="C88" t="s">
        <v>194</v>
      </c>
      <c r="D88" t="s">
        <v>195</v>
      </c>
      <c r="E88" t="s">
        <v>193</v>
      </c>
      <c r="G88" s="1">
        <v>15.037599999999999</v>
      </c>
      <c r="H88">
        <v>1</v>
      </c>
      <c r="I88" s="4">
        <f>SUM(G88/H88)</f>
        <v>15.037599999999999</v>
      </c>
      <c r="J88" t="s">
        <v>417</v>
      </c>
      <c r="K88" t="s">
        <v>325</v>
      </c>
    </row>
    <row r="89" spans="1:11" x14ac:dyDescent="0.35">
      <c r="A89" t="s">
        <v>252</v>
      </c>
      <c r="B89" t="s">
        <v>248</v>
      </c>
      <c r="C89" t="s">
        <v>246</v>
      </c>
      <c r="D89" t="s">
        <v>247</v>
      </c>
      <c r="E89" t="s">
        <v>9</v>
      </c>
      <c r="G89" s="1">
        <v>3.1855000000000002</v>
      </c>
      <c r="H89">
        <v>1</v>
      </c>
      <c r="I89" s="4">
        <f>SUM(G89/H89)</f>
        <v>3.1855000000000002</v>
      </c>
      <c r="J89" t="s">
        <v>435</v>
      </c>
      <c r="K89" t="s">
        <v>343</v>
      </c>
    </row>
    <row r="90" spans="1:11" x14ac:dyDescent="0.35">
      <c r="A90" t="s">
        <v>252</v>
      </c>
      <c r="B90" t="s">
        <v>251</v>
      </c>
      <c r="C90" t="s">
        <v>249</v>
      </c>
      <c r="D90" t="s">
        <v>250</v>
      </c>
      <c r="E90" t="s">
        <v>9</v>
      </c>
      <c r="G90" s="1">
        <v>5.7598000000000003</v>
      </c>
      <c r="H90">
        <v>1</v>
      </c>
      <c r="I90" s="4">
        <f>SUM(G90/H90)</f>
        <v>5.7598000000000003</v>
      </c>
      <c r="J90" t="s">
        <v>436</v>
      </c>
      <c r="K90" t="s">
        <v>344</v>
      </c>
    </row>
    <row r="91" spans="1:11" x14ac:dyDescent="0.35">
      <c r="A91" t="s">
        <v>252</v>
      </c>
      <c r="B91" t="s">
        <v>210</v>
      </c>
      <c r="C91" t="s">
        <v>208</v>
      </c>
      <c r="D91" t="s">
        <v>209</v>
      </c>
      <c r="E91" t="s">
        <v>5</v>
      </c>
      <c r="F91" t="s">
        <v>207</v>
      </c>
      <c r="G91" s="1">
        <v>116.76</v>
      </c>
      <c r="H91">
        <v>100</v>
      </c>
      <c r="I91" s="4">
        <f>SUM(G91/H91)</f>
        <v>1.1676</v>
      </c>
      <c r="J91" t="s">
        <v>422</v>
      </c>
      <c r="K91" t="s">
        <v>330</v>
      </c>
    </row>
    <row r="92" spans="1:11" x14ac:dyDescent="0.35">
      <c r="A92" t="s">
        <v>252</v>
      </c>
      <c r="B92" t="s">
        <v>213</v>
      </c>
      <c r="C92" t="s">
        <v>212</v>
      </c>
      <c r="D92" t="s">
        <v>209</v>
      </c>
      <c r="E92" t="s">
        <v>5</v>
      </c>
      <c r="F92" t="s">
        <v>211</v>
      </c>
      <c r="G92" s="1">
        <v>141.96</v>
      </c>
      <c r="H92">
        <v>150</v>
      </c>
      <c r="I92" s="4">
        <f>SUM(G92/H92)</f>
        <v>0.94640000000000002</v>
      </c>
      <c r="J92" t="s">
        <v>423</v>
      </c>
      <c r="K92" t="s">
        <v>331</v>
      </c>
    </row>
  </sheetData>
  <sortState xmlns:xlrd2="http://schemas.microsoft.com/office/spreadsheetml/2017/richdata2" ref="A2:K92">
    <sortCondition ref="K2:K92"/>
  </sortState>
  <printOptions gridLines="1"/>
  <pageMargins left="0.2" right="0.2" top="0.5" bottom="0.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28b0a6-df21-4eb7-a366-535cf5b3ec7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FD6246B44F8E459B12875B5FFD37EA" ma:contentTypeVersion="16" ma:contentTypeDescription="Create a new document." ma:contentTypeScope="" ma:versionID="d94c9229c2842cc2df146db1514ee7b7">
  <xsd:schema xmlns:xsd="http://www.w3.org/2001/XMLSchema" xmlns:xs="http://www.w3.org/2001/XMLSchema" xmlns:p="http://schemas.microsoft.com/office/2006/metadata/properties" xmlns:ns2="4451d43e-3597-498f-b735-c86984c5a566" xmlns:ns3="6928b0a6-df21-4eb7-a366-535cf5b3ec75" targetNamespace="http://schemas.microsoft.com/office/2006/metadata/properties" ma:root="true" ma:fieldsID="7e9e3a5e22e8633aa8f8ff279b267ef0" ns2:_="" ns3:_="">
    <xsd:import namespace="4451d43e-3597-498f-b735-c86984c5a566"/>
    <xsd:import namespace="6928b0a6-df21-4eb7-a366-535cf5b3e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1d43e-3597-498f-b735-c86984c5a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8b0a6-df21-4eb7-a366-535cf5b3ec7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e113aa-b421-49aa-b371-62fdb15850ec}" ma:internalName="TaxCatchAll" ma:showField="CatchAllData" ma:web="6928b0a6-df21-4eb7-a366-535cf5b3e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0C039F-1188-42F5-A4E1-EEDB17EAC5A0}">
  <ds:schemaRefs>
    <ds:schemaRef ds:uri="http://schemas.microsoft.com/office/2006/metadata/properties"/>
    <ds:schemaRef ds:uri="http://schemas.microsoft.com/office/infopath/2007/PartnerControls"/>
    <ds:schemaRef ds:uri="6928b0a6-df21-4eb7-a366-535cf5b3ec75"/>
  </ds:schemaRefs>
</ds:datastoreItem>
</file>

<file path=customXml/itemProps2.xml><?xml version="1.0" encoding="utf-8"?>
<ds:datastoreItem xmlns:ds="http://schemas.openxmlformats.org/officeDocument/2006/customXml" ds:itemID="{A8BB90BC-A008-4147-B48D-3E5E8BB7D7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4DD981-27BA-48D3-B9D5-616908B7F1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51d43e-3597-498f-b735-c86984c5a566"/>
    <ds:schemaRef ds:uri="6928b0a6-df21-4eb7-a366-535cf5b3e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</vt:lpstr>
      <vt:lpstr>Item!Print_Area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Pingilley</dc:creator>
  <cp:lastModifiedBy>Rich Pingilley</cp:lastModifiedBy>
  <dcterms:created xsi:type="dcterms:W3CDTF">2025-06-24T18:53:46Z</dcterms:created>
  <dcterms:modified xsi:type="dcterms:W3CDTF">2025-06-24T19:04:51Z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0x01010082FD6246B44F8E459B12875B5FFD37EA</vt:lpwstr>
  </property>
</Properties>
</file>