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BV-2025 (Current)/"/>
    </mc:Choice>
  </mc:AlternateContent>
  <xr:revisionPtr revIDLastSave="2" documentId="8_{9ED1966B-5C26-4813-9CDE-AFEB566017D2}" xr6:coauthVersionLast="47" xr6:coauthVersionMax="47" xr10:uidLastSave="{DF6D2739-04C1-4AE8-B789-414CDF41FDEB}"/>
  <bookViews>
    <workbookView xWindow="-110" yWindow="-110" windowWidth="25180" windowHeight="16140" xr2:uid="{00000000-000D-0000-FFFF-FFFF00000000}"/>
  </bookViews>
  <sheets>
    <sheet name="Item" sheetId="1" r:id="rId1"/>
  </sheets>
  <definedNames>
    <definedName name="Item">Item!$E$1:$H$70</definedName>
    <definedName name="_xlnm.Print_Area" localSheetId="0">Item!$A$1:$K$70</definedName>
    <definedName name="_xlnm.Print_Titles" localSheetId="0">Item!$1:$1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2" i="1"/>
</calcChain>
</file>

<file path=xl/sharedStrings.xml><?xml version="1.0" encoding="utf-8"?>
<sst xmlns="http://schemas.openxmlformats.org/spreadsheetml/2006/main" count="559" uniqueCount="348">
  <si>
    <t>Case</t>
  </si>
  <si>
    <t>48 / 8z Per Cs</t>
  </si>
  <si>
    <t>Water, Spring, Plain</t>
  </si>
  <si>
    <t>Plastic Bottles, Non-Carbonated</t>
  </si>
  <si>
    <t>2613594</t>
  </si>
  <si>
    <t>40/16.9z Per Case</t>
  </si>
  <si>
    <t>9901031</t>
  </si>
  <si>
    <t>96/ 4z Per Case</t>
  </si>
  <si>
    <t>Juice, 100%, Frozen, Cups, Apple</t>
  </si>
  <si>
    <t>100% Juice, Unsweetened (1/2C fruit, 60 calories, 0g fat, 15mg sodium, 14g carbs), Smart Snack Compliant</t>
  </si>
  <si>
    <t>2200293</t>
  </si>
  <si>
    <t>Juice, 100%, Frozen, Cups, Grape</t>
  </si>
  <si>
    <t>100% Juice, Unsweetened (1/2C fruit, 80 calories, 0g fat, 15mg sodium, 21g carbs), Smart Snack Compliant</t>
  </si>
  <si>
    <t>2313310</t>
  </si>
  <si>
    <t>Juice, 100%, Frozen, Cups, Orange</t>
  </si>
  <si>
    <t>100% Juice, Unsweetened (1/2C fruit, 60 calories, 0g fat, 15mg sodium, 13g carbs), Smart Snack Compliant</t>
  </si>
  <si>
    <t>2200319</t>
  </si>
  <si>
    <t>Juice, 100%, Frozen, Cups, Fruit Punch</t>
  </si>
  <si>
    <t>100% Juice, Unsweetened (1/2C fruit, 60 calories, 0g fat, 10mg sodium, 14g carbs), Smart Snack Compliant</t>
  </si>
  <si>
    <t>2243228</t>
  </si>
  <si>
    <t>96 / 1z Per Case</t>
  </si>
  <si>
    <t>Tea, Bags, For Iced Tea</t>
  </si>
  <si>
    <t>Makes One Gallon</t>
  </si>
  <si>
    <t>4202255</t>
  </si>
  <si>
    <t>32/ 6.75z Per Case</t>
  </si>
  <si>
    <t>Juice, 100%, Boxes, Grape</t>
  </si>
  <si>
    <t>100% Juice, No Sugar Added, Equals 3/4C Fruit (100 calories, 0g fat, 15mg sodium, 24g carbs, 23g sugars)</t>
  </si>
  <si>
    <t>3867932</t>
  </si>
  <si>
    <t>Juice, 100%, Boxes, Apple</t>
  </si>
  <si>
    <t>3564855</t>
  </si>
  <si>
    <t>18/ 8z Per Case</t>
  </si>
  <si>
    <t>Milk, Soy, Chocolate, Aseptic</t>
  </si>
  <si>
    <t>150 calories, ZTF, 100mg sodium, 25g carbs</t>
  </si>
  <si>
    <t>0177321</t>
  </si>
  <si>
    <t>24/ 16.9z Per Case</t>
  </si>
  <si>
    <t>Water, Flavored, Berry</t>
  </si>
  <si>
    <t>Enriched with Electrolytes and Vitamins, No Fat or Calories, 230mg sodium</t>
  </si>
  <si>
    <t>7381245</t>
  </si>
  <si>
    <t>Water, Flavored, Strawberry/Kiwi</t>
  </si>
  <si>
    <t>7389756</t>
  </si>
  <si>
    <t>Juice, 100%, Boxes, Kiwi Strawberry</t>
  </si>
  <si>
    <t>100% Juice, No Sugar Added, Equals 3/4C Fruit (100 calories, 0g fat, 15mg sodium, 24g carbs, 22g sugars)</t>
  </si>
  <si>
    <t>3952672</t>
  </si>
  <si>
    <t>24/ 12z Per Case</t>
  </si>
  <si>
    <t>Gatorade, G2, Bottles, Fruit Punch</t>
  </si>
  <si>
    <t>Low Calorie; 30 calories, 0g total fat, 160mg sodium, 8g carbs, 50mg potassium; Smart Snack Compliant - HS</t>
  </si>
  <si>
    <t>8567093</t>
  </si>
  <si>
    <t>Gatorade, G2, Bottles, Grape</t>
  </si>
  <si>
    <t>6975987</t>
  </si>
  <si>
    <t>70/ 4z Per Case</t>
  </si>
  <si>
    <t>Juice, 100% Juice Blend, Cartons, Blue Razz</t>
  </si>
  <si>
    <t>No Sugar Added; No Preservatives; Fortified with Calcium &amp; Vitamins A, C, &amp; E (60 calories, 10mg sodium, 14g carbs)</t>
  </si>
  <si>
    <t>1436193</t>
  </si>
  <si>
    <t>40/ 6z Per Case</t>
  </si>
  <si>
    <t>Juice, 100%, Pouches, Berry</t>
  </si>
  <si>
    <t>100% Juice, No Sugar Added, Equals 1 1/2 Servings of Fruit (90 calories, 0g fat, 25mg sodium, 21g carbs)</t>
  </si>
  <si>
    <t>7525183</t>
  </si>
  <si>
    <t>Juice, 100%, Pouches, Fruit Punch</t>
  </si>
  <si>
    <t>7525195</t>
  </si>
  <si>
    <t>24/ 8.4z Per Case</t>
  </si>
  <si>
    <t>Juice, Sparkling, Cans, Apple</t>
  </si>
  <si>
    <t>Smart School Compliant (MS &amp; HS); 90 calories, 0g total fat, 15mg sodium, 24g carbs</t>
  </si>
  <si>
    <t>5152966</t>
  </si>
  <si>
    <t>Juice, Sparkling, Cans, Blackberry</t>
  </si>
  <si>
    <t>Smart School Compliant (MS &amp; HS); 90 calories, 0g total fat, 20mg sodium, 22g carbs</t>
  </si>
  <si>
    <t>5152932</t>
  </si>
  <si>
    <t>Juice, Vegetable/Fruit Blend, 100%, Cartons, Cherry Star</t>
  </si>
  <si>
    <t>Credits as an "Additional" Vegetable; Fortified with Vitamins A, C &amp; E; No Added Sugars (50 calories, 0g fat, 15mg sodium, 12g carbs)</t>
  </si>
  <si>
    <t>2358768</t>
  </si>
  <si>
    <t>Juice, Vegetable, 100%, Cartons, Sunset Sip</t>
  </si>
  <si>
    <t>1/2C Red/Orange; Fortified with Vitamins A, C &amp; E; No Added Sugars (40 calories, 0g fat, 30mg sodium, 11g carbs)</t>
  </si>
  <si>
    <t>3137443</t>
  </si>
  <si>
    <t>12/ 17z Per Case</t>
  </si>
  <si>
    <t>Water, Flavored, Sparkling, Bottles, Black Cherry</t>
  </si>
  <si>
    <t>5 Calories Per Serving, Contains 1% Juice, Caffeine Free, Antioxidants and Vitamins</t>
  </si>
  <si>
    <t>7014355</t>
  </si>
  <si>
    <t>Juice, 100%, Boxes, Orange Tangerine</t>
  </si>
  <si>
    <t>3867902</t>
  </si>
  <si>
    <t>Water, Flavored, Sparkling, Bottles, Black Raspberry</t>
  </si>
  <si>
    <t>1488859</t>
  </si>
  <si>
    <t>Water, Flavored, Sparkling, Bottles, Cherry Limeade</t>
  </si>
  <si>
    <t>3477165</t>
  </si>
  <si>
    <t>Water, Flavored, Sparkling, Bottles, Classic Lemonade</t>
  </si>
  <si>
    <t>1220825</t>
  </si>
  <si>
    <t>Water, Flavored, Sparkling, Bottles, Kiwi Strawberry</t>
  </si>
  <si>
    <t>1488867</t>
  </si>
  <si>
    <t>Water, Flavored, Sparkling, Bottles, Orange Mango</t>
  </si>
  <si>
    <t>1488871</t>
  </si>
  <si>
    <t>Water, Flavored, Sparkling, Bottles, Strawberry Watermelon</t>
  </si>
  <si>
    <t>7009258</t>
  </si>
  <si>
    <t>12/ 11.5z Per Case</t>
  </si>
  <si>
    <t>Iced Tea, Lite, Arnold Palmer Style</t>
  </si>
  <si>
    <t>Half Iced Tea, Half Lemonade (80 calories, no fat or sodium, 19g carbs)</t>
  </si>
  <si>
    <t>7767124</t>
  </si>
  <si>
    <t>12/ 16z Per Case</t>
  </si>
  <si>
    <t>Water, Flavored, Sparkling, Caffeinated, Black Raspberry</t>
  </si>
  <si>
    <t>Cans, 5 Calories Per Serving, Contains No Juice, 70mg Caffeine, Antioxidants and Vitamins</t>
  </si>
  <si>
    <t>7083766</t>
  </si>
  <si>
    <t>Water, Flavored, Sparkling, Caffeinated, Blue Raspberry</t>
  </si>
  <si>
    <t>7083772</t>
  </si>
  <si>
    <t>Water, Flavored, Sparkling, Caffeinated, Strawberry Citrus</t>
  </si>
  <si>
    <t>7083761</t>
  </si>
  <si>
    <t>Water, Flavored, Sparkling, Caffeinated, Triple Citrus</t>
  </si>
  <si>
    <t>7083765</t>
  </si>
  <si>
    <t>24/ 20z Per Case</t>
  </si>
  <si>
    <t>Gatorade, G Zero, Bottles, Glacier Cherry</t>
  </si>
  <si>
    <t>Low Calorie; 10 calories, 0g total fat, 270mg sodium, 1g carbs, og sugars, 80mg potassium; Smart Snack Compliant - HS</t>
  </si>
  <si>
    <t>7071108</t>
  </si>
  <si>
    <t>Gatorade, G Zero, Bottles, Glacier Freeze</t>
  </si>
  <si>
    <t>Low Calorie; 5 calories, 0g total fat, 270mg sodium, 2g carbs, og sugars, 80mg potassium; Smart Snack Compliant - HS</t>
  </si>
  <si>
    <t>7071098</t>
  </si>
  <si>
    <t>Gatorade, G Zero, Bottles, Lemon Lime</t>
  </si>
  <si>
    <t>9901694</t>
  </si>
  <si>
    <t>2/ 1.5 gal bags</t>
  </si>
  <si>
    <t>Coffee, Cold Brew, Black, Unsweetened, Ready to Drink</t>
  </si>
  <si>
    <t>Smart Snack Comp (to be used in dispenser, equip loan program available)</t>
  </si>
  <si>
    <t>4856249</t>
  </si>
  <si>
    <t>Coffee, Cold Brew, Vanilla, Unsweetened, Ready to Drink</t>
  </si>
  <si>
    <t>NOT Smart Snack Comp (to be used in dispenser, equip loan program available)</t>
  </si>
  <si>
    <t>4856256</t>
  </si>
  <si>
    <t>Each</t>
  </si>
  <si>
    <t>Pump, Dispenses 1/4z</t>
  </si>
  <si>
    <t>For Use with 1 Liter Syrup Bottles</t>
  </si>
  <si>
    <t>4959567</t>
  </si>
  <si>
    <t>4/ 1 L Per Case</t>
  </si>
  <si>
    <t>Non-GMO, Dairy Free, Plastic Bottles</t>
  </si>
  <si>
    <t>Syrup, Sugar Free, To Add to Coffee or Smoothies, Vanilla</t>
  </si>
  <si>
    <t>2306678</t>
  </si>
  <si>
    <t>Juice, Sparkling, Cans, Clementine</t>
  </si>
  <si>
    <t>Smart School Compliant (MS &amp; HS); 90 calories, 0g total fat, 15mg sodium, 21g carbs, 19g sugars</t>
  </si>
  <si>
    <t>6204640</t>
  </si>
  <si>
    <t>Syrup, To Add to Coffee or Smoothies, Chocolate (Dark)</t>
  </si>
  <si>
    <t>6179545</t>
  </si>
  <si>
    <t>40/ 4.23z Per Case</t>
  </si>
  <si>
    <t>100% Juice, No Sugar Added, Equals 1/2C Fruit</t>
  </si>
  <si>
    <t>3867854</t>
  </si>
  <si>
    <t>Juice, 100%, Boxes, Fruit Punch</t>
  </si>
  <si>
    <t>Juice, 100%, Boxes, Mixed Berry</t>
  </si>
  <si>
    <t>3867862</t>
  </si>
  <si>
    <t>24/ 11.5z Per Case</t>
  </si>
  <si>
    <t>Juice, 100% Juiced, Cans, Fruit Punch</t>
  </si>
  <si>
    <t>170 calories, 20mg sodium, 42g carbs, 40g sugars</t>
  </si>
  <si>
    <t>Juice, 100% Juiced, Cans, Green Apple</t>
  </si>
  <si>
    <t>170 calories, 30mg sodium, 41g carbs, 39g sugars</t>
  </si>
  <si>
    <t>0859395</t>
  </si>
  <si>
    <t>Tea, Diet, Raspberry</t>
  </si>
  <si>
    <t>Plastic Bottles (5 calories, 1g carbs, 15mg sodium, 38mg natural caffeine)</t>
  </si>
  <si>
    <t>7026393</t>
  </si>
  <si>
    <t>Syrup, To Add to Coffee or Smoothies, Caramel</t>
  </si>
  <si>
    <t>9319294</t>
  </si>
  <si>
    <t>Water, Enhanced, CORE</t>
  </si>
  <si>
    <t>Ultra Purified, Enhanced with Electrolytes and Minerals, Balanced pH</t>
  </si>
  <si>
    <t>7105429</t>
  </si>
  <si>
    <t>Juice, 100%, Boxes, Berry</t>
  </si>
  <si>
    <t>3867914</t>
  </si>
  <si>
    <t>Syrup, To Add to Coffee or Smoothies, Hazelnut</t>
  </si>
  <si>
    <t>9226150</t>
  </si>
  <si>
    <t>Syrup, To Add to Coffee or Smoothies, Vanilla</t>
  </si>
  <si>
    <t>5932518</t>
  </si>
  <si>
    <t>24/ 8z Per Case</t>
  </si>
  <si>
    <t>Latte, Cold Brew, Bottles, Salted Caramel</t>
  </si>
  <si>
    <t>Milk Reimbursable</t>
  </si>
  <si>
    <t>7299386</t>
  </si>
  <si>
    <t>Latte, Cold Brew, Bottles, Vanilla</t>
  </si>
  <si>
    <t>7216918</t>
  </si>
  <si>
    <t>Juice, 100% Fruit, Sparkling, Cans, Fuji Apple</t>
  </si>
  <si>
    <t>No Sugar Added, Smart Snack Approved (110 calories, 0g total fat, 5mg sodium, 29g carbs, 27g sugars)</t>
  </si>
  <si>
    <t>7220553</t>
  </si>
  <si>
    <t>Juice, 100% Fruit, Sparkling, Cans, Strawberry Kiwi</t>
  </si>
  <si>
    <t>No Sugar Added, Smart Snack Approved (110 calories, 0g total fat, 5mg sodium, 29g carbs, 28g sugars)</t>
  </si>
  <si>
    <t>7220845</t>
  </si>
  <si>
    <t>48/ 7.6z Per Case</t>
  </si>
  <si>
    <t>Smoothie, Yogurt, Bottles, Strawberry Banana</t>
  </si>
  <si>
    <t>No Added Sugar, 125 calories, Fat &amp; Cholesterol Free, Smart Snack Compliant, 1m/ma component, 1/2C fruit</t>
  </si>
  <si>
    <t>7153279</t>
  </si>
  <si>
    <t>12/ 46z Per Case</t>
  </si>
  <si>
    <t>Juice, V8, 100% Vegetable Juice, Cans, Original</t>
  </si>
  <si>
    <t>4 fl oz = 22.5 calories, 0g total fat, 320mg sodium</t>
  </si>
  <si>
    <t>4019139</t>
  </si>
  <si>
    <t>48/ 4z Per Case</t>
  </si>
  <si>
    <t>Juice, .5 Fruit, Boxes, Raspberry Watermelon</t>
  </si>
  <si>
    <t>7364644</t>
  </si>
  <si>
    <t>Juice, .5 Fruit, Boxes, Strawberry Lemonade</t>
  </si>
  <si>
    <t>7364675</t>
  </si>
  <si>
    <t>Water, Flavored, Sparkling, Starburst, Cherry</t>
  </si>
  <si>
    <t>Bottles, 1% Juice, No Caffeine, 5 Calories</t>
  </si>
  <si>
    <t>7301912</t>
  </si>
  <si>
    <t>Water, Flavored, Sparkling, Starburst, Lemon</t>
  </si>
  <si>
    <t>7301889</t>
  </si>
  <si>
    <t>Water, Flavored, Sparkling, Starburst, Orange</t>
  </si>
  <si>
    <t>7301910</t>
  </si>
  <si>
    <t>Water, Flavored, Sparkling, Starburst, Strawberry</t>
  </si>
  <si>
    <t>7301876</t>
  </si>
  <si>
    <t>Dr. Pepper, Diet, Cans</t>
  </si>
  <si>
    <t>8968820</t>
  </si>
  <si>
    <t>Unified #</t>
  </si>
  <si>
    <t>975-520-30020</t>
  </si>
  <si>
    <t>975-520-30010</t>
  </si>
  <si>
    <t>975-510-20010</t>
  </si>
  <si>
    <t>975-510-20030</t>
  </si>
  <si>
    <t>975-510-20040</t>
  </si>
  <si>
    <t>975-510-20020</t>
  </si>
  <si>
    <t>975-560-90030</t>
  </si>
  <si>
    <t>975-510-25030</t>
  </si>
  <si>
    <t>975-510-25010</t>
  </si>
  <si>
    <t>975-201-10010</t>
  </si>
  <si>
    <t>975-520-30030</t>
  </si>
  <si>
    <t>975-520-30050</t>
  </si>
  <si>
    <t>975-510-25040</t>
  </si>
  <si>
    <t>975-530-40150</t>
  </si>
  <si>
    <t>975-530-40160</t>
  </si>
  <si>
    <t>975-510-25200</t>
  </si>
  <si>
    <t>975-510-25100</t>
  </si>
  <si>
    <t>975-510-25110</t>
  </si>
  <si>
    <t>975-510-27100</t>
  </si>
  <si>
    <t>975-510-27110</t>
  </si>
  <si>
    <t>975-510-25490</t>
  </si>
  <si>
    <t>975-510-25600</t>
  </si>
  <si>
    <t>975-520-30100</t>
  </si>
  <si>
    <t>975-510-25080</t>
  </si>
  <si>
    <t>975-520-30101</t>
  </si>
  <si>
    <t>975-520-30102</t>
  </si>
  <si>
    <t>975-520-30103</t>
  </si>
  <si>
    <t>975-520-30104</t>
  </si>
  <si>
    <t>975-520-30105</t>
  </si>
  <si>
    <t>975-520-30106</t>
  </si>
  <si>
    <t>975-550-70000</t>
  </si>
  <si>
    <t>975-520-30200</t>
  </si>
  <si>
    <t>975-520-30210</t>
  </si>
  <si>
    <t>975-520-30220</t>
  </si>
  <si>
    <t>975-520-30230</t>
  </si>
  <si>
    <t>975-530-40300</t>
  </si>
  <si>
    <t>975-530-40310</t>
  </si>
  <si>
    <t>975-530-40320</t>
  </si>
  <si>
    <t>975-560-90015</t>
  </si>
  <si>
    <t>975-560-90017</t>
  </si>
  <si>
    <t>975-560-90020</t>
  </si>
  <si>
    <t>975-560-90024</t>
  </si>
  <si>
    <t>975-510-27120</t>
  </si>
  <si>
    <t>975-560-90027</t>
  </si>
  <si>
    <t>975-510-25090</t>
  </si>
  <si>
    <t>975-510-25093</t>
  </si>
  <si>
    <t>975-510-25096</t>
  </si>
  <si>
    <t>975-510-28100</t>
  </si>
  <si>
    <t>975-510-28110</t>
  </si>
  <si>
    <t>975-550-28015</t>
  </si>
  <si>
    <t>975-560-90026</t>
  </si>
  <si>
    <t>975-520-29550</t>
  </si>
  <si>
    <t>975-510-25020</t>
  </si>
  <si>
    <t>975-510-25015</t>
  </si>
  <si>
    <t>975-560-90028</t>
  </si>
  <si>
    <t>975-560-90029</t>
  </si>
  <si>
    <t>975-560-90012</t>
  </si>
  <si>
    <t>975-560-90013</t>
  </si>
  <si>
    <t>975-510-27170</t>
  </si>
  <si>
    <t>975-510-27180</t>
  </si>
  <si>
    <t>975-540-80150</t>
  </si>
  <si>
    <t>975-510-29010</t>
  </si>
  <si>
    <t>975-510-25150</t>
  </si>
  <si>
    <t>975-510-25155</t>
  </si>
  <si>
    <t>975-520-30310</t>
  </si>
  <si>
    <t>975-520-30320</t>
  </si>
  <si>
    <t>975-520-30330</t>
  </si>
  <si>
    <t>975-520-30340</t>
  </si>
  <si>
    <t>975-505-30510</t>
  </si>
  <si>
    <t>Brand</t>
  </si>
  <si>
    <t>Ice Mtn 11475192</t>
  </si>
  <si>
    <t xml:space="preserve">Niagara </t>
  </si>
  <si>
    <t>Country Pure/Ardmore 41381</t>
  </si>
  <si>
    <t>Country Pure/Ardmore 41382</t>
  </si>
  <si>
    <t>Country Pure/Ardmore 41380</t>
  </si>
  <si>
    <t>Country Pure/Ardmore 41391</t>
  </si>
  <si>
    <t>S&amp;D Coffee 29628</t>
  </si>
  <si>
    <t>Juicy Juice 52479</t>
  </si>
  <si>
    <t>Juicy Juice 15794</t>
  </si>
  <si>
    <t>Danone/Silk 136465</t>
  </si>
  <si>
    <t>Quaker 00169</t>
  </si>
  <si>
    <t>Quaker 00171</t>
  </si>
  <si>
    <t>Juicy Juice 15896</t>
  </si>
  <si>
    <t>Gatorade 12202</t>
  </si>
  <si>
    <t>Gatorade 12203</t>
  </si>
  <si>
    <t>Country Pure 45716</t>
  </si>
  <si>
    <t>Kraft/Capril Sun 144</t>
  </si>
  <si>
    <t>Kraft/Capril Sun 146</t>
  </si>
  <si>
    <t>Quaker/Izze 1507</t>
  </si>
  <si>
    <t>Quaker/Izze 1502</t>
  </si>
  <si>
    <t>Country Pure 45712</t>
  </si>
  <si>
    <t>Country Pure 45714</t>
  </si>
  <si>
    <t>Talking Rain FG00105</t>
  </si>
  <si>
    <t>Juicy Juice 84125</t>
  </si>
  <si>
    <t>Talking Rain FG00014</t>
  </si>
  <si>
    <t>Talking Rain FG00066</t>
  </si>
  <si>
    <t>Talking Rain FG00056</t>
  </si>
  <si>
    <t>Talking Rain FG00018</t>
  </si>
  <si>
    <t>Talking Rain FG00016</t>
  </si>
  <si>
    <t>Talking Rain FG00067</t>
  </si>
  <si>
    <t>Arizona 1780</t>
  </si>
  <si>
    <t>Talking Rain FG00216</t>
  </si>
  <si>
    <t>Talking Rain FG00215</t>
  </si>
  <si>
    <t>Talking Rain FG00139</t>
  </si>
  <si>
    <t>Talking Rain FG00214</t>
  </si>
  <si>
    <t>Gatorade 42146</t>
  </si>
  <si>
    <t>Gatorade 43549</t>
  </si>
  <si>
    <t>Gatorade 42122</t>
  </si>
  <si>
    <t>Danone/Stok 106320</t>
  </si>
  <si>
    <t>Danone/Stok 106322</t>
  </si>
  <si>
    <t>Monin P240</t>
  </si>
  <si>
    <t>Monin M-FS045F</t>
  </si>
  <si>
    <t>Quaker/Izze 1505</t>
  </si>
  <si>
    <t>Monin M-FR062F</t>
  </si>
  <si>
    <t>Juicy Juice 00055</t>
  </si>
  <si>
    <t>Juicy Juice 00059</t>
  </si>
  <si>
    <t>Juicy Juice 88579</t>
  </si>
  <si>
    <t>Snapple 12652</t>
  </si>
  <si>
    <t>7Up 12650</t>
  </si>
  <si>
    <t>7Up 10099476</t>
  </si>
  <si>
    <t>Monin M-FR009F</t>
  </si>
  <si>
    <t>7Up 10123486</t>
  </si>
  <si>
    <t>Juicy Juice 87776</t>
  </si>
  <si>
    <t>Monin M-FR023F</t>
  </si>
  <si>
    <t>Monin M-FR045F</t>
  </si>
  <si>
    <t>Java House FA10L040</t>
  </si>
  <si>
    <t>Java House FA10E070</t>
  </si>
  <si>
    <t>Envy 2008</t>
  </si>
  <si>
    <t>Envy 2022</t>
  </si>
  <si>
    <t>Barfresh TGSBY48</t>
  </si>
  <si>
    <t>Campbell's 200000000336</t>
  </si>
  <si>
    <t>Ocean Spray 31200000040</t>
  </si>
  <si>
    <t>Ocean Spray 31200000033</t>
  </si>
  <si>
    <t>Sparkling Ice FG00539</t>
  </si>
  <si>
    <t>Sparkling Ice FG00537</t>
  </si>
  <si>
    <t>Sparkling Ice FG00538</t>
  </si>
  <si>
    <t>Sparkling Ice FG00536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</si>
  <si>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</si>
  <si>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</si>
  <si>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</si>
  <si>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</si>
  <si>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</si>
  <si>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</si>
  <si>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</si>
  <si>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</si>
  <si>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</si>
  <si>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Sysco</t>
  </si>
  <si>
    <t>Dr. Pepper 4522</t>
  </si>
  <si>
    <t>Juicy Juice 00065</t>
  </si>
  <si>
    <t>4818138</t>
  </si>
  <si>
    <t>4818112</t>
  </si>
  <si>
    <t>Inactivated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</si>
</sst>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quotePrefix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workbookViewId="0">
      <pane ySplit="1" topLeftCell="A2" activePane="bottomLeft" state="frozen"/>
      <selection activeCell="D1" sqref="D1"/>
      <selection pane="bottomLeft"/>
    </sheetView>
  </sheetViews>
  <sheetFormatPr defaultRowHeight="14.5" x14ac:dyDescent="0.35"/>
  <cols>
    <col min="2" max="2" width="17.1796875" customWidth="1"/>
    <col min="3" max="3" width="54.26953125" customWidth="1"/>
    <col min="4" max="4" width="115.26953125" customWidth="1"/>
    <col min="6" max="6" width="19.1796875" customWidth="1"/>
    <col min="9" max="9" width="13.6328125" style="4" customWidth="1"/>
    <col min="10" max="10" width="28.7265625" customWidth="1"/>
    <col min="11" max="11" width="14.453125" customWidth="1"/>
  </cols>
  <sheetData>
    <row r="1" spans="1:11" x14ac:dyDescent="0.35">
      <c r="A1" s="2" t="s">
        <v>333</v>
      </c>
      <c r="B1" s="2" t="s">
        <v>334</v>
      </c>
      <c r="C1" s="2" t="s">
        <v>335</v>
      </c>
      <c r="D1" s="2" t="s">
        <v>336</v>
      </c>
      <c r="E1" s="2" t="s">
        <v>337</v>
      </c>
      <c r="F1" s="2" t="s">
        <v>338</v>
      </c>
      <c r="G1" s="2" t="s">
        <v>339</v>
      </c>
      <c r="H1" s="2" t="s">
        <v>340</v>
      </c>
      <c r="I1" s="3" t="s">
        <v>341</v>
      </c>
      <c r="J1" s="2" t="s">
        <v>265</v>
      </c>
      <c r="K1" s="2" t="s">
        <v>195</v>
      </c>
    </row>
    <row r="2" spans="1:11" x14ac:dyDescent="0.35">
      <c r="A2" t="s">
        <v>342</v>
      </c>
      <c r="B2" t="s">
        <v>33</v>
      </c>
      <c r="C2" t="s">
        <v>31</v>
      </c>
      <c r="D2" t="s">
        <v>32</v>
      </c>
      <c r="E2" t="s">
        <v>0</v>
      </c>
      <c r="F2" t="s">
        <v>30</v>
      </c>
      <c r="G2" s="1">
        <v>15.52</v>
      </c>
      <c r="H2">
        <v>18</v>
      </c>
      <c r="I2" s="4">
        <f>SUM(G2/H2)</f>
        <v>0.86222222222222222</v>
      </c>
      <c r="J2" t="s">
        <v>275</v>
      </c>
      <c r="K2" t="s">
        <v>205</v>
      </c>
    </row>
    <row r="3" spans="1:11" x14ac:dyDescent="0.35">
      <c r="A3" t="s">
        <v>342</v>
      </c>
      <c r="B3" t="s">
        <v>194</v>
      </c>
      <c r="C3" t="s">
        <v>193</v>
      </c>
      <c r="E3" t="s">
        <v>0</v>
      </c>
      <c r="F3" t="s">
        <v>43</v>
      </c>
      <c r="G3" s="1">
        <v>17.149999999999999</v>
      </c>
      <c r="H3">
        <v>24</v>
      </c>
      <c r="I3" s="4">
        <f t="shared" ref="I3:I66" si="0">SUM(G3/H3)</f>
        <v>0.71458333333333324</v>
      </c>
      <c r="J3" t="s">
        <v>343</v>
      </c>
      <c r="K3" t="s">
        <v>264</v>
      </c>
    </row>
    <row r="4" spans="1:11" x14ac:dyDescent="0.35">
      <c r="A4" t="s">
        <v>342</v>
      </c>
      <c r="B4" t="s">
        <v>10</v>
      </c>
      <c r="C4" t="s">
        <v>8</v>
      </c>
      <c r="D4" t="s">
        <v>9</v>
      </c>
      <c r="E4" t="s">
        <v>0</v>
      </c>
      <c r="F4" t="s">
        <v>7</v>
      </c>
      <c r="G4" s="1">
        <v>17.239999999999998</v>
      </c>
      <c r="H4">
        <v>96</v>
      </c>
      <c r="I4" s="4">
        <f t="shared" si="0"/>
        <v>0.17958333333333332</v>
      </c>
      <c r="J4" t="s">
        <v>268</v>
      </c>
      <c r="K4" t="s">
        <v>198</v>
      </c>
    </row>
    <row r="5" spans="1:11" x14ac:dyDescent="0.35">
      <c r="A5" t="s">
        <v>342</v>
      </c>
      <c r="B5" t="s">
        <v>19</v>
      </c>
      <c r="C5" t="s">
        <v>17</v>
      </c>
      <c r="D5" t="s">
        <v>18</v>
      </c>
      <c r="E5" t="s">
        <v>0</v>
      </c>
      <c r="F5" t="s">
        <v>7</v>
      </c>
      <c r="G5" s="1">
        <v>18.059999999999999</v>
      </c>
      <c r="H5">
        <v>96</v>
      </c>
      <c r="I5" s="4">
        <f t="shared" si="0"/>
        <v>0.18812499999999999</v>
      </c>
      <c r="J5" t="s">
        <v>271</v>
      </c>
      <c r="K5" t="s">
        <v>201</v>
      </c>
    </row>
    <row r="6" spans="1:11" x14ac:dyDescent="0.35">
      <c r="A6" t="s">
        <v>342</v>
      </c>
      <c r="B6" t="s">
        <v>13</v>
      </c>
      <c r="C6" t="s">
        <v>11</v>
      </c>
      <c r="D6" t="s">
        <v>12</v>
      </c>
      <c r="E6" t="s">
        <v>0</v>
      </c>
      <c r="F6" t="s">
        <v>7</v>
      </c>
      <c r="G6" s="1">
        <v>18.21</v>
      </c>
      <c r="H6">
        <v>96</v>
      </c>
      <c r="I6" s="4">
        <f t="shared" si="0"/>
        <v>0.18968750000000001</v>
      </c>
      <c r="J6" t="s">
        <v>269</v>
      </c>
      <c r="K6" t="s">
        <v>199</v>
      </c>
    </row>
    <row r="7" spans="1:11" x14ac:dyDescent="0.35">
      <c r="A7" t="s">
        <v>342</v>
      </c>
      <c r="B7" t="s">
        <v>16</v>
      </c>
      <c r="C7" t="s">
        <v>14</v>
      </c>
      <c r="D7" t="s">
        <v>15</v>
      </c>
      <c r="E7" t="s">
        <v>0</v>
      </c>
      <c r="F7" t="s">
        <v>7</v>
      </c>
      <c r="G7" s="1">
        <v>25.23</v>
      </c>
      <c r="H7">
        <v>96</v>
      </c>
      <c r="I7" s="4">
        <f t="shared" si="0"/>
        <v>0.2628125</v>
      </c>
      <c r="J7" t="s">
        <v>270</v>
      </c>
      <c r="K7" t="s">
        <v>200</v>
      </c>
    </row>
    <row r="8" spans="1:11" x14ac:dyDescent="0.35">
      <c r="A8" t="s">
        <v>342</v>
      </c>
      <c r="B8" t="s">
        <v>29</v>
      </c>
      <c r="C8" t="s">
        <v>28</v>
      </c>
      <c r="D8" t="s">
        <v>26</v>
      </c>
      <c r="E8" t="s">
        <v>0</v>
      </c>
      <c r="F8" t="s">
        <v>24</v>
      </c>
      <c r="G8" s="1">
        <v>9.11</v>
      </c>
      <c r="H8">
        <v>32</v>
      </c>
      <c r="I8" s="4">
        <f t="shared" si="0"/>
        <v>0.28468749999999998</v>
      </c>
      <c r="J8" t="s">
        <v>274</v>
      </c>
      <c r="K8" t="s">
        <v>204</v>
      </c>
    </row>
    <row r="9" spans="1:11" x14ac:dyDescent="0.35">
      <c r="A9" t="s">
        <v>342</v>
      </c>
      <c r="B9" t="s">
        <v>154</v>
      </c>
      <c r="C9" t="s">
        <v>153</v>
      </c>
      <c r="D9" t="s">
        <v>26</v>
      </c>
      <c r="E9" t="s">
        <v>0</v>
      </c>
      <c r="F9" t="s">
        <v>24</v>
      </c>
      <c r="G9" s="1">
        <v>9.11</v>
      </c>
      <c r="H9">
        <v>32</v>
      </c>
      <c r="I9" s="4">
        <f t="shared" si="0"/>
        <v>0.28468749999999998</v>
      </c>
      <c r="J9" t="s">
        <v>318</v>
      </c>
      <c r="K9" t="s">
        <v>249</v>
      </c>
    </row>
    <row r="10" spans="1:11" x14ac:dyDescent="0.35">
      <c r="A10" t="s">
        <v>342</v>
      </c>
      <c r="B10" s="5" t="s">
        <v>345</v>
      </c>
      <c r="C10" t="s">
        <v>136</v>
      </c>
      <c r="D10" t="s">
        <v>26</v>
      </c>
      <c r="E10" t="s">
        <v>0</v>
      </c>
      <c r="F10" t="s">
        <v>24</v>
      </c>
      <c r="G10" s="1">
        <v>9.11</v>
      </c>
      <c r="H10">
        <v>32</v>
      </c>
      <c r="I10" s="4">
        <f t="shared" si="0"/>
        <v>0.28468749999999998</v>
      </c>
      <c r="J10" t="s">
        <v>344</v>
      </c>
      <c r="K10" t="s">
        <v>248</v>
      </c>
    </row>
    <row r="11" spans="1:11" x14ac:dyDescent="0.35">
      <c r="A11" t="s">
        <v>342</v>
      </c>
      <c r="B11" t="s">
        <v>27</v>
      </c>
      <c r="C11" t="s">
        <v>25</v>
      </c>
      <c r="D11" t="s">
        <v>26</v>
      </c>
      <c r="E11" t="s">
        <v>0</v>
      </c>
      <c r="F11" t="s">
        <v>24</v>
      </c>
      <c r="G11" s="1">
        <v>9.11</v>
      </c>
      <c r="H11">
        <v>32</v>
      </c>
      <c r="I11" s="4">
        <f t="shared" si="0"/>
        <v>0.28468749999999998</v>
      </c>
      <c r="J11" t="s">
        <v>273</v>
      </c>
      <c r="K11" t="s">
        <v>203</v>
      </c>
    </row>
    <row r="12" spans="1:11" x14ac:dyDescent="0.35">
      <c r="A12" t="s">
        <v>342</v>
      </c>
      <c r="B12" t="s">
        <v>42</v>
      </c>
      <c r="C12" t="s">
        <v>40</v>
      </c>
      <c r="D12" t="s">
        <v>41</v>
      </c>
      <c r="E12" t="s">
        <v>0</v>
      </c>
      <c r="F12" t="s">
        <v>24</v>
      </c>
      <c r="G12" s="1">
        <v>9.11</v>
      </c>
      <c r="H12">
        <v>32</v>
      </c>
      <c r="I12" s="4">
        <f t="shared" si="0"/>
        <v>0.28468749999999998</v>
      </c>
      <c r="J12" t="s">
        <v>278</v>
      </c>
      <c r="K12" t="s">
        <v>208</v>
      </c>
    </row>
    <row r="13" spans="1:11" x14ac:dyDescent="0.35">
      <c r="A13" t="s">
        <v>342</v>
      </c>
      <c r="B13" t="s">
        <v>77</v>
      </c>
      <c r="C13" t="s">
        <v>76</v>
      </c>
      <c r="D13" t="s">
        <v>41</v>
      </c>
      <c r="E13" t="s">
        <v>0</v>
      </c>
      <c r="F13" t="s">
        <v>24</v>
      </c>
      <c r="G13" s="1">
        <v>9.11</v>
      </c>
      <c r="H13">
        <v>32</v>
      </c>
      <c r="I13" s="4">
        <f t="shared" si="0"/>
        <v>0.28468749999999998</v>
      </c>
      <c r="J13" t="s">
        <v>289</v>
      </c>
      <c r="K13" t="s">
        <v>219</v>
      </c>
    </row>
    <row r="14" spans="1:11" x14ac:dyDescent="0.35">
      <c r="A14" t="s">
        <v>342</v>
      </c>
      <c r="B14" t="s">
        <v>135</v>
      </c>
      <c r="C14" t="s">
        <v>28</v>
      </c>
      <c r="D14" t="s">
        <v>134</v>
      </c>
      <c r="E14" t="s">
        <v>0</v>
      </c>
      <c r="F14" t="s">
        <v>133</v>
      </c>
      <c r="G14" s="1">
        <v>8.66</v>
      </c>
      <c r="H14">
        <v>40</v>
      </c>
      <c r="I14" s="4">
        <f t="shared" si="0"/>
        <v>0.2165</v>
      </c>
      <c r="J14" t="s">
        <v>310</v>
      </c>
      <c r="K14" t="s">
        <v>240</v>
      </c>
    </row>
    <row r="15" spans="1:11" x14ac:dyDescent="0.35">
      <c r="A15" t="s">
        <v>342</v>
      </c>
      <c r="B15" s="5" t="s">
        <v>346</v>
      </c>
      <c r="C15" t="s">
        <v>136</v>
      </c>
      <c r="D15" t="s">
        <v>134</v>
      </c>
      <c r="E15" t="s">
        <v>0</v>
      </c>
      <c r="F15" t="s">
        <v>133</v>
      </c>
      <c r="G15" s="1">
        <v>8.66</v>
      </c>
      <c r="H15">
        <v>40</v>
      </c>
      <c r="I15" s="4">
        <f t="shared" si="0"/>
        <v>0.2165</v>
      </c>
      <c r="J15" t="s">
        <v>311</v>
      </c>
      <c r="K15" t="s">
        <v>241</v>
      </c>
    </row>
    <row r="16" spans="1:11" x14ac:dyDescent="0.35">
      <c r="A16" t="s">
        <v>342</v>
      </c>
      <c r="B16" t="s">
        <v>138</v>
      </c>
      <c r="C16" t="s">
        <v>137</v>
      </c>
      <c r="D16" t="s">
        <v>134</v>
      </c>
      <c r="E16" t="s">
        <v>0</v>
      </c>
      <c r="F16" t="s">
        <v>133</v>
      </c>
      <c r="G16" s="1">
        <v>8.66</v>
      </c>
      <c r="H16">
        <v>40</v>
      </c>
      <c r="I16" s="4">
        <f t="shared" si="0"/>
        <v>0.2165</v>
      </c>
      <c r="J16" t="s">
        <v>312</v>
      </c>
      <c r="K16" t="s">
        <v>242</v>
      </c>
    </row>
    <row r="17" spans="1:11" x14ac:dyDescent="0.35">
      <c r="A17" t="s">
        <v>342</v>
      </c>
      <c r="B17" t="s">
        <v>56</v>
      </c>
      <c r="C17" t="s">
        <v>54</v>
      </c>
      <c r="D17" t="s">
        <v>55</v>
      </c>
      <c r="E17" t="s">
        <v>0</v>
      </c>
      <c r="F17" t="s">
        <v>53</v>
      </c>
      <c r="G17" s="1">
        <v>17.97</v>
      </c>
      <c r="H17">
        <v>40</v>
      </c>
      <c r="I17" s="4">
        <f t="shared" si="0"/>
        <v>0.44924999999999998</v>
      </c>
      <c r="J17" t="s">
        <v>282</v>
      </c>
      <c r="K17" t="s">
        <v>212</v>
      </c>
    </row>
    <row r="18" spans="1:11" x14ac:dyDescent="0.35">
      <c r="A18" t="s">
        <v>342</v>
      </c>
      <c r="B18" t="s">
        <v>58</v>
      </c>
      <c r="C18" t="s">
        <v>57</v>
      </c>
      <c r="D18" t="s">
        <v>55</v>
      </c>
      <c r="E18" t="s">
        <v>0</v>
      </c>
      <c r="F18" t="s">
        <v>53</v>
      </c>
      <c r="G18" s="1">
        <v>17.97</v>
      </c>
      <c r="H18">
        <v>40</v>
      </c>
      <c r="I18" s="4">
        <f t="shared" si="0"/>
        <v>0.44924999999999998</v>
      </c>
      <c r="J18" t="s">
        <v>283</v>
      </c>
      <c r="K18" t="s">
        <v>213</v>
      </c>
    </row>
    <row r="19" spans="1:11" x14ac:dyDescent="0.35">
      <c r="A19" t="s">
        <v>342</v>
      </c>
      <c r="B19" t="s">
        <v>181</v>
      </c>
      <c r="C19" t="s">
        <v>180</v>
      </c>
      <c r="E19" t="s">
        <v>0</v>
      </c>
      <c r="F19" t="s">
        <v>179</v>
      </c>
      <c r="G19" s="1">
        <v>15.96</v>
      </c>
      <c r="H19">
        <v>48</v>
      </c>
      <c r="I19" s="4">
        <f t="shared" si="0"/>
        <v>0.33250000000000002</v>
      </c>
      <c r="J19" t="s">
        <v>327</v>
      </c>
      <c r="K19" t="s">
        <v>258</v>
      </c>
    </row>
    <row r="20" spans="1:11" x14ac:dyDescent="0.35">
      <c r="A20" t="s">
        <v>342</v>
      </c>
      <c r="B20" t="s">
        <v>183</v>
      </c>
      <c r="C20" t="s">
        <v>182</v>
      </c>
      <c r="E20" t="s">
        <v>0</v>
      </c>
      <c r="F20" t="s">
        <v>179</v>
      </c>
      <c r="G20" s="1">
        <v>15.96</v>
      </c>
      <c r="H20">
        <v>48</v>
      </c>
      <c r="I20" s="4">
        <f t="shared" si="0"/>
        <v>0.33250000000000002</v>
      </c>
      <c r="J20" t="s">
        <v>328</v>
      </c>
      <c r="K20" t="s">
        <v>259</v>
      </c>
    </row>
    <row r="21" spans="1:11" x14ac:dyDescent="0.35">
      <c r="A21" t="s">
        <v>342</v>
      </c>
      <c r="B21" t="s">
        <v>52</v>
      </c>
      <c r="C21" t="s">
        <v>50</v>
      </c>
      <c r="D21" t="s">
        <v>51</v>
      </c>
      <c r="E21" t="s">
        <v>0</v>
      </c>
      <c r="F21" t="s">
        <v>49</v>
      </c>
      <c r="G21" s="1">
        <v>17.100000000000001</v>
      </c>
      <c r="H21">
        <v>70</v>
      </c>
      <c r="I21" s="4">
        <f t="shared" si="0"/>
        <v>0.2442857142857143</v>
      </c>
      <c r="J21" t="s">
        <v>281</v>
      </c>
      <c r="K21" t="s">
        <v>211</v>
      </c>
    </row>
    <row r="22" spans="1:11" x14ac:dyDescent="0.35">
      <c r="A22" t="s">
        <v>342</v>
      </c>
      <c r="B22" t="s">
        <v>68</v>
      </c>
      <c r="C22" t="s">
        <v>66</v>
      </c>
      <c r="D22" t="s">
        <v>67</v>
      </c>
      <c r="E22" t="s">
        <v>0</v>
      </c>
      <c r="F22" t="s">
        <v>49</v>
      </c>
      <c r="G22" s="1">
        <v>16.5</v>
      </c>
      <c r="H22">
        <v>70</v>
      </c>
      <c r="I22" s="4">
        <f t="shared" si="0"/>
        <v>0.23571428571428571</v>
      </c>
      <c r="J22" t="s">
        <v>286</v>
      </c>
      <c r="K22" t="s">
        <v>216</v>
      </c>
    </row>
    <row r="23" spans="1:11" x14ac:dyDescent="0.35">
      <c r="A23" t="s">
        <v>342</v>
      </c>
      <c r="B23" t="s">
        <v>71</v>
      </c>
      <c r="C23" t="s">
        <v>69</v>
      </c>
      <c r="D23" t="s">
        <v>70</v>
      </c>
      <c r="E23" t="s">
        <v>0</v>
      </c>
      <c r="F23" t="s">
        <v>49</v>
      </c>
      <c r="G23" s="1">
        <v>18.170000000000002</v>
      </c>
      <c r="H23">
        <v>70</v>
      </c>
      <c r="I23" s="4">
        <f t="shared" si="0"/>
        <v>0.25957142857142862</v>
      </c>
      <c r="J23" t="s">
        <v>287</v>
      </c>
      <c r="K23" t="s">
        <v>217</v>
      </c>
    </row>
    <row r="24" spans="1:11" x14ac:dyDescent="0.35">
      <c r="A24" t="s">
        <v>342</v>
      </c>
      <c r="B24" t="s">
        <v>62</v>
      </c>
      <c r="C24" t="s">
        <v>60</v>
      </c>
      <c r="D24" t="s">
        <v>61</v>
      </c>
      <c r="E24" t="s">
        <v>0</v>
      </c>
      <c r="F24" t="s">
        <v>59</v>
      </c>
      <c r="G24" s="1">
        <v>18.920000000000002</v>
      </c>
      <c r="H24">
        <v>24</v>
      </c>
      <c r="I24" s="4">
        <f t="shared" si="0"/>
        <v>0.78833333333333344</v>
      </c>
      <c r="J24" t="s">
        <v>284</v>
      </c>
      <c r="K24" t="s">
        <v>214</v>
      </c>
    </row>
    <row r="25" spans="1:11" x14ac:dyDescent="0.35">
      <c r="A25" t="s">
        <v>342</v>
      </c>
      <c r="B25" t="s">
        <v>65</v>
      </c>
      <c r="C25" t="s">
        <v>63</v>
      </c>
      <c r="D25" t="s">
        <v>64</v>
      </c>
      <c r="E25" t="s">
        <v>0</v>
      </c>
      <c r="F25" t="s">
        <v>59</v>
      </c>
      <c r="G25" s="1">
        <v>18.920000000000002</v>
      </c>
      <c r="H25">
        <v>24</v>
      </c>
      <c r="I25" s="4">
        <f t="shared" si="0"/>
        <v>0.78833333333333344</v>
      </c>
      <c r="J25" t="s">
        <v>285</v>
      </c>
      <c r="K25" t="s">
        <v>215</v>
      </c>
    </row>
    <row r="26" spans="1:11" x14ac:dyDescent="0.35">
      <c r="A26" t="s">
        <v>342</v>
      </c>
      <c r="B26" t="s">
        <v>130</v>
      </c>
      <c r="C26" t="s">
        <v>128</v>
      </c>
      <c r="D26" t="s">
        <v>129</v>
      </c>
      <c r="E26" t="s">
        <v>0</v>
      </c>
      <c r="F26" t="s">
        <v>59</v>
      </c>
      <c r="G26" s="1">
        <v>18.920000000000002</v>
      </c>
      <c r="H26">
        <v>24</v>
      </c>
      <c r="I26" s="4">
        <f t="shared" si="0"/>
        <v>0.78833333333333344</v>
      </c>
      <c r="J26" t="s">
        <v>308</v>
      </c>
      <c r="K26" t="s">
        <v>238</v>
      </c>
    </row>
    <row r="27" spans="1:11" x14ac:dyDescent="0.35">
      <c r="A27" t="s">
        <v>342</v>
      </c>
      <c r="B27" t="s">
        <v>167</v>
      </c>
      <c r="C27" t="s">
        <v>165</v>
      </c>
      <c r="D27" t="s">
        <v>166</v>
      </c>
      <c r="E27" t="s">
        <v>0</v>
      </c>
      <c r="F27" t="s">
        <v>159</v>
      </c>
      <c r="G27" s="1">
        <v>19.43</v>
      </c>
      <c r="H27">
        <v>24</v>
      </c>
      <c r="I27" s="4">
        <f t="shared" si="0"/>
        <v>0.80958333333333332</v>
      </c>
      <c r="J27" t="s">
        <v>323</v>
      </c>
      <c r="K27" t="s">
        <v>254</v>
      </c>
    </row>
    <row r="28" spans="1:11" x14ac:dyDescent="0.35">
      <c r="A28" t="s">
        <v>342</v>
      </c>
      <c r="B28" t="s">
        <v>170</v>
      </c>
      <c r="C28" t="s">
        <v>168</v>
      </c>
      <c r="D28" t="s">
        <v>169</v>
      </c>
      <c r="E28" t="s">
        <v>0</v>
      </c>
      <c r="F28" t="s">
        <v>159</v>
      </c>
      <c r="G28" s="1">
        <v>19.43</v>
      </c>
      <c r="H28">
        <v>24</v>
      </c>
      <c r="I28" s="4">
        <f t="shared" si="0"/>
        <v>0.80958333333333332</v>
      </c>
      <c r="J28" t="s">
        <v>324</v>
      </c>
      <c r="K28" t="s">
        <v>255</v>
      </c>
    </row>
    <row r="29" spans="1:11" x14ac:dyDescent="0.35">
      <c r="A29" t="s">
        <v>342</v>
      </c>
      <c r="B29" s="6" t="s">
        <v>347</v>
      </c>
      <c r="C29" t="s">
        <v>140</v>
      </c>
      <c r="D29" t="s">
        <v>141</v>
      </c>
      <c r="E29" t="s">
        <v>0</v>
      </c>
      <c r="F29" t="s">
        <v>139</v>
      </c>
      <c r="G29" s="1"/>
      <c r="H29">
        <v>24</v>
      </c>
      <c r="J29" t="s">
        <v>313</v>
      </c>
      <c r="K29" t="s">
        <v>243</v>
      </c>
    </row>
    <row r="30" spans="1:11" x14ac:dyDescent="0.35">
      <c r="A30" t="s">
        <v>342</v>
      </c>
      <c r="B30" t="s">
        <v>144</v>
      </c>
      <c r="C30" t="s">
        <v>142</v>
      </c>
      <c r="D30" t="s">
        <v>143</v>
      </c>
      <c r="E30" t="s">
        <v>0</v>
      </c>
      <c r="F30" t="s">
        <v>139</v>
      </c>
      <c r="G30" s="1">
        <v>22.99</v>
      </c>
      <c r="H30">
        <v>24</v>
      </c>
      <c r="I30" s="4">
        <f t="shared" si="0"/>
        <v>0.95791666666666664</v>
      </c>
      <c r="J30" t="s">
        <v>314</v>
      </c>
      <c r="K30" t="s">
        <v>244</v>
      </c>
    </row>
    <row r="31" spans="1:11" x14ac:dyDescent="0.35">
      <c r="A31" t="s">
        <v>342</v>
      </c>
      <c r="B31" t="s">
        <v>178</v>
      </c>
      <c r="C31" t="s">
        <v>176</v>
      </c>
      <c r="D31" t="s">
        <v>177</v>
      </c>
      <c r="E31" t="s">
        <v>0</v>
      </c>
      <c r="F31" t="s">
        <v>175</v>
      </c>
      <c r="G31" s="1">
        <v>31.23</v>
      </c>
      <c r="H31">
        <v>12</v>
      </c>
      <c r="I31" s="4">
        <f t="shared" si="0"/>
        <v>2.6025</v>
      </c>
      <c r="J31" t="s">
        <v>326</v>
      </c>
      <c r="K31" t="s">
        <v>257</v>
      </c>
    </row>
    <row r="32" spans="1:11" x14ac:dyDescent="0.35">
      <c r="A32" t="s">
        <v>342</v>
      </c>
      <c r="B32" t="s">
        <v>152</v>
      </c>
      <c r="C32" t="s">
        <v>150</v>
      </c>
      <c r="D32" t="s">
        <v>151</v>
      </c>
      <c r="E32" t="s">
        <v>0</v>
      </c>
      <c r="F32" t="s">
        <v>104</v>
      </c>
      <c r="G32" s="1">
        <v>28.57</v>
      </c>
      <c r="H32">
        <v>24</v>
      </c>
      <c r="I32" s="4">
        <f t="shared" si="0"/>
        <v>1.1904166666666667</v>
      </c>
      <c r="J32" t="s">
        <v>317</v>
      </c>
      <c r="K32" t="s">
        <v>247</v>
      </c>
    </row>
    <row r="33" spans="1:11" x14ac:dyDescent="0.35">
      <c r="A33" t="s">
        <v>342</v>
      </c>
      <c r="B33" t="s">
        <v>6</v>
      </c>
      <c r="C33" t="s">
        <v>2</v>
      </c>
      <c r="D33" t="s">
        <v>3</v>
      </c>
      <c r="E33" t="s">
        <v>0</v>
      </c>
      <c r="F33" t="s">
        <v>5</v>
      </c>
      <c r="G33" s="1">
        <v>12.62</v>
      </c>
      <c r="H33">
        <v>40</v>
      </c>
      <c r="I33" s="4">
        <f t="shared" si="0"/>
        <v>0.3155</v>
      </c>
      <c r="J33" t="s">
        <v>267</v>
      </c>
      <c r="K33" t="s">
        <v>197</v>
      </c>
    </row>
    <row r="34" spans="1:11" x14ac:dyDescent="0.35">
      <c r="A34" t="s">
        <v>342</v>
      </c>
      <c r="B34" t="s">
        <v>4</v>
      </c>
      <c r="C34" t="s">
        <v>2</v>
      </c>
      <c r="D34" t="s">
        <v>3</v>
      </c>
      <c r="E34" t="s">
        <v>0</v>
      </c>
      <c r="F34" t="s">
        <v>1</v>
      </c>
      <c r="G34" s="1">
        <v>13.64</v>
      </c>
      <c r="H34">
        <v>48</v>
      </c>
      <c r="I34" s="4">
        <f t="shared" si="0"/>
        <v>0.28416666666666668</v>
      </c>
      <c r="J34" t="s">
        <v>266</v>
      </c>
      <c r="K34" t="s">
        <v>196</v>
      </c>
    </row>
    <row r="35" spans="1:11" x14ac:dyDescent="0.35">
      <c r="A35" t="s">
        <v>342</v>
      </c>
      <c r="B35" t="s">
        <v>37</v>
      </c>
      <c r="C35" t="s">
        <v>35</v>
      </c>
      <c r="D35" t="s">
        <v>36</v>
      </c>
      <c r="E35" t="s">
        <v>0</v>
      </c>
      <c r="F35" t="s">
        <v>34</v>
      </c>
      <c r="G35" s="1">
        <v>22.4</v>
      </c>
      <c r="H35">
        <v>24</v>
      </c>
      <c r="I35" s="4">
        <f t="shared" si="0"/>
        <v>0.93333333333333324</v>
      </c>
      <c r="J35" t="s">
        <v>276</v>
      </c>
      <c r="K35" t="s">
        <v>206</v>
      </c>
    </row>
    <row r="36" spans="1:11" x14ac:dyDescent="0.35">
      <c r="A36" t="s">
        <v>342</v>
      </c>
      <c r="B36" t="s">
        <v>39</v>
      </c>
      <c r="C36" t="s">
        <v>38</v>
      </c>
      <c r="D36" t="s">
        <v>36</v>
      </c>
      <c r="E36" t="s">
        <v>0</v>
      </c>
      <c r="F36" t="s">
        <v>34</v>
      </c>
      <c r="G36" s="1">
        <v>22.4</v>
      </c>
      <c r="H36">
        <v>24</v>
      </c>
      <c r="I36" s="4">
        <f t="shared" si="0"/>
        <v>0.93333333333333324</v>
      </c>
      <c r="J36" t="s">
        <v>277</v>
      </c>
      <c r="K36" t="s">
        <v>207</v>
      </c>
    </row>
    <row r="37" spans="1:11" x14ac:dyDescent="0.35">
      <c r="A37" t="s">
        <v>342</v>
      </c>
      <c r="B37" t="s">
        <v>75</v>
      </c>
      <c r="C37" t="s">
        <v>73</v>
      </c>
      <c r="D37" t="s">
        <v>74</v>
      </c>
      <c r="E37" t="s">
        <v>0</v>
      </c>
      <c r="F37" t="s">
        <v>72</v>
      </c>
      <c r="G37" s="1">
        <v>10.06</v>
      </c>
      <c r="H37">
        <v>12</v>
      </c>
      <c r="I37" s="4">
        <f t="shared" si="0"/>
        <v>0.83833333333333337</v>
      </c>
      <c r="J37" t="s">
        <v>288</v>
      </c>
      <c r="K37" t="s">
        <v>218</v>
      </c>
    </row>
    <row r="38" spans="1:11" x14ac:dyDescent="0.35">
      <c r="A38" t="s">
        <v>342</v>
      </c>
      <c r="B38" t="s">
        <v>79</v>
      </c>
      <c r="C38" t="s">
        <v>78</v>
      </c>
      <c r="D38" t="s">
        <v>74</v>
      </c>
      <c r="E38" t="s">
        <v>0</v>
      </c>
      <c r="F38" t="s">
        <v>72</v>
      </c>
      <c r="G38" s="1">
        <v>10.06</v>
      </c>
      <c r="H38">
        <v>12</v>
      </c>
      <c r="I38" s="4">
        <f t="shared" si="0"/>
        <v>0.83833333333333337</v>
      </c>
      <c r="J38" t="s">
        <v>290</v>
      </c>
      <c r="K38" t="s">
        <v>220</v>
      </c>
    </row>
    <row r="39" spans="1:11" x14ac:dyDescent="0.35">
      <c r="A39" t="s">
        <v>342</v>
      </c>
      <c r="B39" t="s">
        <v>81</v>
      </c>
      <c r="C39" t="s">
        <v>80</v>
      </c>
      <c r="D39" t="s">
        <v>74</v>
      </c>
      <c r="E39" t="s">
        <v>0</v>
      </c>
      <c r="F39" t="s">
        <v>72</v>
      </c>
      <c r="G39" s="1">
        <v>10.06</v>
      </c>
      <c r="H39">
        <v>12</v>
      </c>
      <c r="I39" s="4">
        <f t="shared" si="0"/>
        <v>0.83833333333333337</v>
      </c>
      <c r="J39" t="s">
        <v>291</v>
      </c>
      <c r="K39" t="s">
        <v>221</v>
      </c>
    </row>
    <row r="40" spans="1:11" x14ac:dyDescent="0.35">
      <c r="A40" t="s">
        <v>342</v>
      </c>
      <c r="B40" t="s">
        <v>83</v>
      </c>
      <c r="C40" t="s">
        <v>82</v>
      </c>
      <c r="D40" t="s">
        <v>74</v>
      </c>
      <c r="E40" t="s">
        <v>0</v>
      </c>
      <c r="F40" t="s">
        <v>72</v>
      </c>
      <c r="G40" s="1">
        <v>10.06</v>
      </c>
      <c r="H40">
        <v>12</v>
      </c>
      <c r="I40" s="4">
        <f t="shared" si="0"/>
        <v>0.83833333333333337</v>
      </c>
      <c r="J40" t="s">
        <v>292</v>
      </c>
      <c r="K40" t="s">
        <v>222</v>
      </c>
    </row>
    <row r="41" spans="1:11" x14ac:dyDescent="0.35">
      <c r="A41" t="s">
        <v>342</v>
      </c>
      <c r="B41" t="s">
        <v>85</v>
      </c>
      <c r="C41" t="s">
        <v>84</v>
      </c>
      <c r="D41" t="s">
        <v>74</v>
      </c>
      <c r="E41" t="s">
        <v>0</v>
      </c>
      <c r="F41" t="s">
        <v>72</v>
      </c>
      <c r="G41" s="1">
        <v>10.06</v>
      </c>
      <c r="H41">
        <v>12</v>
      </c>
      <c r="I41" s="4">
        <f t="shared" si="0"/>
        <v>0.83833333333333337</v>
      </c>
      <c r="J41" t="s">
        <v>293</v>
      </c>
      <c r="K41" t="s">
        <v>223</v>
      </c>
    </row>
    <row r="42" spans="1:11" x14ac:dyDescent="0.35">
      <c r="A42" t="s">
        <v>342</v>
      </c>
      <c r="B42" t="s">
        <v>87</v>
      </c>
      <c r="C42" t="s">
        <v>86</v>
      </c>
      <c r="D42" t="s">
        <v>74</v>
      </c>
      <c r="E42" t="s">
        <v>0</v>
      </c>
      <c r="F42" t="s">
        <v>72</v>
      </c>
      <c r="G42" s="1">
        <v>10.06</v>
      </c>
      <c r="H42">
        <v>12</v>
      </c>
      <c r="I42" s="4">
        <f t="shared" si="0"/>
        <v>0.83833333333333337</v>
      </c>
      <c r="J42" t="s">
        <v>294</v>
      </c>
      <c r="K42" t="s">
        <v>224</v>
      </c>
    </row>
    <row r="43" spans="1:11" x14ac:dyDescent="0.35">
      <c r="A43" t="s">
        <v>342</v>
      </c>
      <c r="B43" t="s">
        <v>89</v>
      </c>
      <c r="C43" t="s">
        <v>88</v>
      </c>
      <c r="D43" t="s">
        <v>74</v>
      </c>
      <c r="E43" t="s">
        <v>0</v>
      </c>
      <c r="F43" t="s">
        <v>72</v>
      </c>
      <c r="G43" s="1">
        <v>10.06</v>
      </c>
      <c r="H43">
        <v>12</v>
      </c>
      <c r="I43" s="4">
        <f t="shared" si="0"/>
        <v>0.83833333333333337</v>
      </c>
      <c r="J43" t="s">
        <v>295</v>
      </c>
      <c r="K43" t="s">
        <v>225</v>
      </c>
    </row>
    <row r="44" spans="1:11" x14ac:dyDescent="0.35">
      <c r="A44" t="s">
        <v>342</v>
      </c>
      <c r="B44" t="s">
        <v>97</v>
      </c>
      <c r="C44" t="s">
        <v>95</v>
      </c>
      <c r="D44" t="s">
        <v>96</v>
      </c>
      <c r="E44" t="s">
        <v>0</v>
      </c>
      <c r="F44" t="s">
        <v>94</v>
      </c>
      <c r="G44" s="1">
        <v>11.17</v>
      </c>
      <c r="H44">
        <v>12</v>
      </c>
      <c r="I44" s="4">
        <f t="shared" si="0"/>
        <v>0.93083333333333329</v>
      </c>
      <c r="J44" t="s">
        <v>297</v>
      </c>
      <c r="K44" t="s">
        <v>227</v>
      </c>
    </row>
    <row r="45" spans="1:11" x14ac:dyDescent="0.35">
      <c r="A45" t="s">
        <v>342</v>
      </c>
      <c r="B45" t="s">
        <v>99</v>
      </c>
      <c r="C45" t="s">
        <v>98</v>
      </c>
      <c r="D45" t="s">
        <v>96</v>
      </c>
      <c r="E45" t="s">
        <v>0</v>
      </c>
      <c r="F45" t="s">
        <v>94</v>
      </c>
      <c r="G45" s="1">
        <v>11.17</v>
      </c>
      <c r="H45">
        <v>12</v>
      </c>
      <c r="I45" s="4">
        <f t="shared" si="0"/>
        <v>0.93083333333333329</v>
      </c>
      <c r="J45" t="s">
        <v>298</v>
      </c>
      <c r="K45" t="s">
        <v>228</v>
      </c>
    </row>
    <row r="46" spans="1:11" x14ac:dyDescent="0.35">
      <c r="A46" t="s">
        <v>342</v>
      </c>
      <c r="B46" t="s">
        <v>101</v>
      </c>
      <c r="C46" t="s">
        <v>100</v>
      </c>
      <c r="D46" t="s">
        <v>96</v>
      </c>
      <c r="E46" t="s">
        <v>0</v>
      </c>
      <c r="F46" t="s">
        <v>94</v>
      </c>
      <c r="G46" s="1">
        <v>11.17</v>
      </c>
      <c r="H46">
        <v>12</v>
      </c>
      <c r="I46" s="4">
        <f t="shared" si="0"/>
        <v>0.93083333333333329</v>
      </c>
      <c r="J46" t="s">
        <v>299</v>
      </c>
      <c r="K46" t="s">
        <v>229</v>
      </c>
    </row>
    <row r="47" spans="1:11" x14ac:dyDescent="0.35">
      <c r="A47" t="s">
        <v>342</v>
      </c>
      <c r="B47" t="s">
        <v>103</v>
      </c>
      <c r="C47" t="s">
        <v>102</v>
      </c>
      <c r="D47" t="s">
        <v>96</v>
      </c>
      <c r="E47" t="s">
        <v>0</v>
      </c>
      <c r="F47" t="s">
        <v>94</v>
      </c>
      <c r="G47" s="1">
        <v>11.17</v>
      </c>
      <c r="H47">
        <v>12</v>
      </c>
      <c r="I47" s="4">
        <f t="shared" si="0"/>
        <v>0.93083333333333329</v>
      </c>
      <c r="J47" t="s">
        <v>300</v>
      </c>
      <c r="K47" t="s">
        <v>230</v>
      </c>
    </row>
    <row r="48" spans="1:11" x14ac:dyDescent="0.35">
      <c r="A48" t="s">
        <v>342</v>
      </c>
      <c r="B48" t="s">
        <v>186</v>
      </c>
      <c r="C48" t="s">
        <v>184</v>
      </c>
      <c r="D48" t="s">
        <v>185</v>
      </c>
      <c r="E48" t="s">
        <v>0</v>
      </c>
      <c r="F48" t="s">
        <v>72</v>
      </c>
      <c r="G48" s="1">
        <v>10.06</v>
      </c>
      <c r="H48">
        <v>12</v>
      </c>
      <c r="I48" s="4">
        <f t="shared" si="0"/>
        <v>0.83833333333333337</v>
      </c>
      <c r="J48" t="s">
        <v>329</v>
      </c>
      <c r="K48" t="s">
        <v>260</v>
      </c>
    </row>
    <row r="49" spans="1:11" x14ac:dyDescent="0.35">
      <c r="A49" t="s">
        <v>342</v>
      </c>
      <c r="B49" t="s">
        <v>188</v>
      </c>
      <c r="C49" t="s">
        <v>187</v>
      </c>
      <c r="D49" t="s">
        <v>185</v>
      </c>
      <c r="E49" t="s">
        <v>0</v>
      </c>
      <c r="F49" t="s">
        <v>72</v>
      </c>
      <c r="G49" s="1">
        <v>10.06</v>
      </c>
      <c r="H49">
        <v>12</v>
      </c>
      <c r="I49" s="4">
        <f t="shared" si="0"/>
        <v>0.83833333333333337</v>
      </c>
      <c r="J49" t="s">
        <v>330</v>
      </c>
      <c r="K49" t="s">
        <v>261</v>
      </c>
    </row>
    <row r="50" spans="1:11" x14ac:dyDescent="0.35">
      <c r="A50" t="s">
        <v>342</v>
      </c>
      <c r="B50" t="s">
        <v>190</v>
      </c>
      <c r="C50" t="s">
        <v>189</v>
      </c>
      <c r="D50" t="s">
        <v>185</v>
      </c>
      <c r="E50" t="s">
        <v>0</v>
      </c>
      <c r="F50" t="s">
        <v>72</v>
      </c>
      <c r="G50" s="1">
        <v>10.06</v>
      </c>
      <c r="H50">
        <v>12</v>
      </c>
      <c r="I50" s="4">
        <f t="shared" si="0"/>
        <v>0.83833333333333337</v>
      </c>
      <c r="J50" t="s">
        <v>331</v>
      </c>
      <c r="K50" t="s">
        <v>262</v>
      </c>
    </row>
    <row r="51" spans="1:11" x14ac:dyDescent="0.35">
      <c r="A51" t="s">
        <v>342</v>
      </c>
      <c r="B51" t="s">
        <v>192</v>
      </c>
      <c r="C51" t="s">
        <v>191</v>
      </c>
      <c r="D51" t="s">
        <v>185</v>
      </c>
      <c r="E51" t="s">
        <v>0</v>
      </c>
      <c r="F51" t="s">
        <v>72</v>
      </c>
      <c r="G51" s="1">
        <v>10.06</v>
      </c>
      <c r="H51">
        <v>12</v>
      </c>
      <c r="I51" s="4">
        <f t="shared" si="0"/>
        <v>0.83833333333333337</v>
      </c>
      <c r="J51" t="s">
        <v>332</v>
      </c>
      <c r="K51" t="s">
        <v>263</v>
      </c>
    </row>
    <row r="52" spans="1:11" x14ac:dyDescent="0.35">
      <c r="A52" t="s">
        <v>342</v>
      </c>
      <c r="B52" t="s">
        <v>46</v>
      </c>
      <c r="C52" t="s">
        <v>44</v>
      </c>
      <c r="D52" t="s">
        <v>45</v>
      </c>
      <c r="E52" t="s">
        <v>0</v>
      </c>
      <c r="F52" t="s">
        <v>43</v>
      </c>
      <c r="G52" s="1">
        <v>17.72</v>
      </c>
      <c r="H52">
        <v>24</v>
      </c>
      <c r="I52" s="4">
        <f t="shared" si="0"/>
        <v>0.73833333333333329</v>
      </c>
      <c r="J52" t="s">
        <v>279</v>
      </c>
      <c r="K52" t="s">
        <v>209</v>
      </c>
    </row>
    <row r="53" spans="1:11" x14ac:dyDescent="0.35">
      <c r="A53" t="s">
        <v>342</v>
      </c>
      <c r="B53" t="s">
        <v>48</v>
      </c>
      <c r="C53" t="s">
        <v>47</v>
      </c>
      <c r="D53" t="s">
        <v>45</v>
      </c>
      <c r="E53" t="s">
        <v>0</v>
      </c>
      <c r="F53" t="s">
        <v>43</v>
      </c>
      <c r="G53" s="1">
        <v>17.72</v>
      </c>
      <c r="H53">
        <v>24</v>
      </c>
      <c r="I53" s="4">
        <f t="shared" si="0"/>
        <v>0.73833333333333329</v>
      </c>
      <c r="J53" t="s">
        <v>280</v>
      </c>
      <c r="K53" t="s">
        <v>210</v>
      </c>
    </row>
    <row r="54" spans="1:11" x14ac:dyDescent="0.35">
      <c r="A54" t="s">
        <v>342</v>
      </c>
      <c r="B54" t="s">
        <v>107</v>
      </c>
      <c r="C54" t="s">
        <v>105</v>
      </c>
      <c r="D54" t="s">
        <v>106</v>
      </c>
      <c r="E54" t="s">
        <v>0</v>
      </c>
      <c r="F54" t="s">
        <v>104</v>
      </c>
      <c r="G54" s="1">
        <v>27.63</v>
      </c>
      <c r="H54">
        <v>24</v>
      </c>
      <c r="I54" s="4">
        <f t="shared" si="0"/>
        <v>1.1512499999999999</v>
      </c>
      <c r="J54" t="s">
        <v>301</v>
      </c>
      <c r="K54" t="s">
        <v>231</v>
      </c>
    </row>
    <row r="55" spans="1:11" x14ac:dyDescent="0.35">
      <c r="A55" t="s">
        <v>342</v>
      </c>
      <c r="B55" t="s">
        <v>110</v>
      </c>
      <c r="C55" t="s">
        <v>108</v>
      </c>
      <c r="D55" t="s">
        <v>109</v>
      </c>
      <c r="E55" t="s">
        <v>0</v>
      </c>
      <c r="F55" t="s">
        <v>104</v>
      </c>
      <c r="G55" s="1">
        <v>27.63</v>
      </c>
      <c r="H55">
        <v>24</v>
      </c>
      <c r="I55" s="4">
        <f t="shared" si="0"/>
        <v>1.1512499999999999</v>
      </c>
      <c r="J55" t="s">
        <v>302</v>
      </c>
      <c r="K55" t="s">
        <v>232</v>
      </c>
    </row>
    <row r="56" spans="1:11" x14ac:dyDescent="0.35">
      <c r="A56" t="s">
        <v>342</v>
      </c>
      <c r="B56" t="s">
        <v>112</v>
      </c>
      <c r="C56" t="s">
        <v>111</v>
      </c>
      <c r="D56" t="s">
        <v>109</v>
      </c>
      <c r="E56" t="s">
        <v>0</v>
      </c>
      <c r="F56" t="s">
        <v>104</v>
      </c>
      <c r="G56" s="1">
        <v>27.63</v>
      </c>
      <c r="H56">
        <v>24</v>
      </c>
      <c r="I56" s="4">
        <f t="shared" si="0"/>
        <v>1.1512499999999999</v>
      </c>
      <c r="J56" t="s">
        <v>303</v>
      </c>
      <c r="K56" t="s">
        <v>233</v>
      </c>
    </row>
    <row r="57" spans="1:11" x14ac:dyDescent="0.35">
      <c r="A57" t="s">
        <v>342</v>
      </c>
      <c r="B57" t="s">
        <v>174</v>
      </c>
      <c r="C57" t="s">
        <v>172</v>
      </c>
      <c r="D57" t="s">
        <v>173</v>
      </c>
      <c r="E57" t="s">
        <v>0</v>
      </c>
      <c r="F57" t="s">
        <v>171</v>
      </c>
      <c r="G57" s="1">
        <v>48.9</v>
      </c>
      <c r="H57">
        <v>48</v>
      </c>
      <c r="I57" s="4">
        <f t="shared" si="0"/>
        <v>1.01875</v>
      </c>
      <c r="J57" t="s">
        <v>325</v>
      </c>
      <c r="K57" t="s">
        <v>256</v>
      </c>
    </row>
    <row r="58" spans="1:11" x14ac:dyDescent="0.35">
      <c r="A58" t="s">
        <v>342</v>
      </c>
      <c r="B58" t="s">
        <v>147</v>
      </c>
      <c r="C58" t="s">
        <v>145</v>
      </c>
      <c r="D58" t="s">
        <v>146</v>
      </c>
      <c r="E58" t="s">
        <v>0</v>
      </c>
      <c r="F58" t="s">
        <v>94</v>
      </c>
      <c r="G58" s="1">
        <v>12.64</v>
      </c>
      <c r="H58">
        <v>12</v>
      </c>
      <c r="I58" s="4">
        <f t="shared" si="0"/>
        <v>1.0533333333333335</v>
      </c>
      <c r="J58" t="s">
        <v>315</v>
      </c>
      <c r="K58" t="s">
        <v>245</v>
      </c>
    </row>
    <row r="59" spans="1:11" x14ac:dyDescent="0.35">
      <c r="A59" t="s">
        <v>342</v>
      </c>
      <c r="B59" t="s">
        <v>93</v>
      </c>
      <c r="C59" t="s">
        <v>91</v>
      </c>
      <c r="D59" t="s">
        <v>92</v>
      </c>
      <c r="E59" t="s">
        <v>0</v>
      </c>
      <c r="F59" t="s">
        <v>90</v>
      </c>
      <c r="G59" s="1">
        <v>8.6</v>
      </c>
      <c r="H59">
        <v>12</v>
      </c>
      <c r="I59" s="4">
        <f t="shared" si="0"/>
        <v>0.71666666666666667</v>
      </c>
      <c r="J59" t="s">
        <v>296</v>
      </c>
      <c r="K59" t="s">
        <v>226</v>
      </c>
    </row>
    <row r="60" spans="1:11" x14ac:dyDescent="0.35">
      <c r="A60" t="s">
        <v>342</v>
      </c>
      <c r="B60" t="s">
        <v>162</v>
      </c>
      <c r="C60" t="s">
        <v>160</v>
      </c>
      <c r="D60" t="s">
        <v>161</v>
      </c>
      <c r="E60" t="s">
        <v>0</v>
      </c>
      <c r="F60" t="s">
        <v>159</v>
      </c>
      <c r="G60" s="1">
        <v>18.41</v>
      </c>
      <c r="H60">
        <v>24</v>
      </c>
      <c r="I60" s="4">
        <f t="shared" si="0"/>
        <v>0.76708333333333334</v>
      </c>
      <c r="J60" t="s">
        <v>321</v>
      </c>
      <c r="K60" t="s">
        <v>252</v>
      </c>
    </row>
    <row r="61" spans="1:11" x14ac:dyDescent="0.35">
      <c r="A61" t="s">
        <v>342</v>
      </c>
      <c r="B61" t="s">
        <v>164</v>
      </c>
      <c r="C61" t="s">
        <v>163</v>
      </c>
      <c r="D61" t="s">
        <v>161</v>
      </c>
      <c r="E61" t="s">
        <v>0</v>
      </c>
      <c r="F61" t="s">
        <v>159</v>
      </c>
      <c r="G61" s="1">
        <v>34.090000000000003</v>
      </c>
      <c r="H61">
        <v>24</v>
      </c>
      <c r="I61" s="4">
        <f t="shared" si="0"/>
        <v>1.4204166666666669</v>
      </c>
      <c r="J61" t="s">
        <v>322</v>
      </c>
      <c r="K61" t="s">
        <v>253</v>
      </c>
    </row>
    <row r="62" spans="1:11" x14ac:dyDescent="0.35">
      <c r="A62" t="s">
        <v>342</v>
      </c>
      <c r="B62" t="s">
        <v>116</v>
      </c>
      <c r="C62" t="s">
        <v>114</v>
      </c>
      <c r="D62" t="s">
        <v>115</v>
      </c>
      <c r="E62" t="s">
        <v>0</v>
      </c>
      <c r="F62" t="s">
        <v>113</v>
      </c>
      <c r="G62" s="1">
        <v>42.62</v>
      </c>
      <c r="H62">
        <v>2</v>
      </c>
      <c r="I62" s="4">
        <f t="shared" si="0"/>
        <v>21.31</v>
      </c>
      <c r="J62" t="s">
        <v>304</v>
      </c>
      <c r="K62" t="s">
        <v>234</v>
      </c>
    </row>
    <row r="63" spans="1:11" x14ac:dyDescent="0.35">
      <c r="A63" t="s">
        <v>342</v>
      </c>
      <c r="B63" t="s">
        <v>119</v>
      </c>
      <c r="C63" t="s">
        <v>117</v>
      </c>
      <c r="D63" t="s">
        <v>118</v>
      </c>
      <c r="E63" t="s">
        <v>0</v>
      </c>
      <c r="F63" t="s">
        <v>113</v>
      </c>
      <c r="G63" s="1">
        <v>42.62</v>
      </c>
      <c r="H63">
        <v>2</v>
      </c>
      <c r="I63" s="4">
        <f t="shared" si="0"/>
        <v>21.31</v>
      </c>
      <c r="J63" t="s">
        <v>305</v>
      </c>
      <c r="K63" t="s">
        <v>235</v>
      </c>
    </row>
    <row r="64" spans="1:11" x14ac:dyDescent="0.35">
      <c r="A64" t="s">
        <v>342</v>
      </c>
      <c r="B64" t="s">
        <v>123</v>
      </c>
      <c r="C64" t="s">
        <v>121</v>
      </c>
      <c r="D64" t="s">
        <v>122</v>
      </c>
      <c r="E64" t="s">
        <v>120</v>
      </c>
      <c r="G64" s="1">
        <v>2.2000000000000002</v>
      </c>
      <c r="H64">
        <v>1</v>
      </c>
      <c r="I64" s="4">
        <f t="shared" si="0"/>
        <v>2.2000000000000002</v>
      </c>
      <c r="J64" t="s">
        <v>306</v>
      </c>
      <c r="K64" t="s">
        <v>236</v>
      </c>
    </row>
    <row r="65" spans="1:11" x14ac:dyDescent="0.35">
      <c r="A65" t="s">
        <v>342</v>
      </c>
      <c r="B65" t="s">
        <v>127</v>
      </c>
      <c r="C65" t="s">
        <v>126</v>
      </c>
      <c r="D65" t="s">
        <v>125</v>
      </c>
      <c r="E65" t="s">
        <v>0</v>
      </c>
      <c r="F65" t="s">
        <v>124</v>
      </c>
      <c r="G65" s="1">
        <v>35.11</v>
      </c>
      <c r="H65">
        <v>4</v>
      </c>
      <c r="I65" s="4">
        <f t="shared" si="0"/>
        <v>8.7774999999999999</v>
      </c>
      <c r="J65" t="s">
        <v>307</v>
      </c>
      <c r="K65" t="s">
        <v>237</v>
      </c>
    </row>
    <row r="66" spans="1:11" x14ac:dyDescent="0.35">
      <c r="A66" t="s">
        <v>342</v>
      </c>
      <c r="B66" t="s">
        <v>149</v>
      </c>
      <c r="C66" t="s">
        <v>148</v>
      </c>
      <c r="D66" t="s">
        <v>125</v>
      </c>
      <c r="E66" t="s">
        <v>0</v>
      </c>
      <c r="F66" t="s">
        <v>124</v>
      </c>
      <c r="G66" s="1">
        <v>35.97</v>
      </c>
      <c r="H66">
        <v>4</v>
      </c>
      <c r="I66" s="4">
        <f t="shared" si="0"/>
        <v>8.9924999999999997</v>
      </c>
      <c r="J66" t="s">
        <v>316</v>
      </c>
      <c r="K66" t="s">
        <v>246</v>
      </c>
    </row>
    <row r="67" spans="1:11" x14ac:dyDescent="0.35">
      <c r="A67" t="s">
        <v>342</v>
      </c>
      <c r="B67" t="s">
        <v>132</v>
      </c>
      <c r="C67" t="s">
        <v>131</v>
      </c>
      <c r="D67" t="s">
        <v>125</v>
      </c>
      <c r="E67" t="s">
        <v>0</v>
      </c>
      <c r="F67" t="s">
        <v>124</v>
      </c>
      <c r="G67" s="1">
        <v>33.28</v>
      </c>
      <c r="H67">
        <v>4</v>
      </c>
      <c r="I67" s="4">
        <f t="shared" ref="I67:I70" si="1">SUM(G67/H67)</f>
        <v>8.32</v>
      </c>
      <c r="J67" t="s">
        <v>309</v>
      </c>
      <c r="K67" t="s">
        <v>239</v>
      </c>
    </row>
    <row r="68" spans="1:11" x14ac:dyDescent="0.35">
      <c r="A68" t="s">
        <v>342</v>
      </c>
      <c r="B68" t="s">
        <v>156</v>
      </c>
      <c r="C68" t="s">
        <v>155</v>
      </c>
      <c r="D68" t="s">
        <v>125</v>
      </c>
      <c r="E68" t="s">
        <v>0</v>
      </c>
      <c r="F68" t="s">
        <v>124</v>
      </c>
      <c r="G68" s="1">
        <v>34.770000000000003</v>
      </c>
      <c r="H68">
        <v>4</v>
      </c>
      <c r="I68" s="4">
        <f t="shared" si="1"/>
        <v>8.6925000000000008</v>
      </c>
      <c r="J68" t="s">
        <v>319</v>
      </c>
      <c r="K68" t="s">
        <v>250</v>
      </c>
    </row>
    <row r="69" spans="1:11" x14ac:dyDescent="0.35">
      <c r="A69" t="s">
        <v>342</v>
      </c>
      <c r="B69" t="s">
        <v>158</v>
      </c>
      <c r="C69" t="s">
        <v>157</v>
      </c>
      <c r="D69" t="s">
        <v>125</v>
      </c>
      <c r="E69" t="s">
        <v>0</v>
      </c>
      <c r="F69" t="s">
        <v>124</v>
      </c>
      <c r="G69" s="1">
        <v>34.380000000000003</v>
      </c>
      <c r="H69">
        <v>4</v>
      </c>
      <c r="I69" s="4">
        <f t="shared" si="1"/>
        <v>8.5950000000000006</v>
      </c>
      <c r="J69" t="s">
        <v>320</v>
      </c>
      <c r="K69" t="s">
        <v>251</v>
      </c>
    </row>
    <row r="70" spans="1:11" x14ac:dyDescent="0.35">
      <c r="A70" t="s">
        <v>342</v>
      </c>
      <c r="B70" t="s">
        <v>23</v>
      </c>
      <c r="C70" t="s">
        <v>21</v>
      </c>
      <c r="D70" t="s">
        <v>22</v>
      </c>
      <c r="E70" t="s">
        <v>0</v>
      </c>
      <c r="F70" t="s">
        <v>20</v>
      </c>
      <c r="G70" s="1">
        <v>19.850000000000001</v>
      </c>
      <c r="H70">
        <v>96</v>
      </c>
      <c r="I70" s="4">
        <f t="shared" si="1"/>
        <v>0.20677083333333335</v>
      </c>
      <c r="J70" t="s">
        <v>272</v>
      </c>
      <c r="K70" t="s">
        <v>202</v>
      </c>
    </row>
  </sheetData>
  <sortState xmlns:xlrd2="http://schemas.microsoft.com/office/spreadsheetml/2017/richdata2" ref="E2:L70">
    <sortCondition ref="K2:K70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B894B-3CD0-4711-831B-65216293D5AE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customXml/itemProps2.xml><?xml version="1.0" encoding="utf-8"?>
<ds:datastoreItem xmlns:ds="http://schemas.openxmlformats.org/officeDocument/2006/customXml" ds:itemID="{339ED3F7-0ACC-415F-AAF0-1F3EC0DDF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1AB69C-6832-46A2-8DED-FB15F75ED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Item</vt:lpstr>
      <vt:lpstr>Item</vt:lpstr>
      <vt:lpstr>Item!Print_Area</vt:lpstr>
      <vt:lpstr>Item!Print_Titles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cp:lastPrinted>2025-07-07T15:19:22Z</cp:lastPrinted>
  <dcterms:created xsi:type="dcterms:W3CDTF">2025-07-07T14:44:59Z</dcterms:created>
  <dcterms:modified xsi:type="dcterms:W3CDTF">2025-09-05T14:48:48Z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